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3416" yWindow="60" windowWidth="15360" windowHeight="12408" activeTab="0"/>
  </bookViews>
  <sheets>
    <sheet name="Лист1" sheetId="1" r:id="rId1"/>
    <sheet name="Лист3" sheetId="3" r:id="rId2"/>
  </sheets>
  <definedNames>
    <definedName name="_xlnm._FilterDatabase" localSheetId="0" hidden="1">'Лист1'!$B$5:$T$237</definedName>
  </definedNames>
  <calcPr calcId="145621"/>
</workbook>
</file>

<file path=xl/sharedStrings.xml><?xml version="1.0" encoding="utf-8"?>
<sst xmlns="http://schemas.openxmlformats.org/spreadsheetml/2006/main" count="1169" uniqueCount="541">
  <si>
    <t>№ п/п</t>
  </si>
  <si>
    <t>Год ввода в эксплуатацию</t>
  </si>
  <si>
    <t>Наименование СЛ</t>
  </si>
  <si>
    <t>Трасса прохождения</t>
  </si>
  <si>
    <t>Контактное лицо</t>
  </si>
  <si>
    <t>Инв. Номер</t>
  </si>
  <si>
    <t>Длина линии под демонтаж, км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</si>
  <si>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линий связи, вывоз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
</t>
    </r>
  </si>
  <si>
    <t>Количество опор для монтажа, шт.</t>
  </si>
  <si>
    <t>Марка провода/кабеля</t>
  </si>
  <si>
    <t xml:space="preserve">ПАО "Ростелеком" предлагает к реализации выводимые из эксплуатации линии радиофикации, проходящие по территории Карельского филиала. </t>
  </si>
  <si>
    <t>Сети радиофикации Древлянка-3,(ж.д.стр.37),пер.Попова 9</t>
  </si>
  <si>
    <t>01.07.1987</t>
  </si>
  <si>
    <t>Сети радиофикации Лесной пр. 29</t>
  </si>
  <si>
    <t>01.08.1991</t>
  </si>
  <si>
    <t>Сети радиофикации Воздушная стоечная линия</t>
  </si>
  <si>
    <t>Сети радиофикации Чкалова,МЖК</t>
  </si>
  <si>
    <t>01.05.1988</t>
  </si>
  <si>
    <t>Сети радиофикации Кукковка-2,ж.д.№250</t>
  </si>
  <si>
    <t>01.05.1981</t>
  </si>
  <si>
    <t>Сети радиофикации Сегежская2,3,22</t>
  </si>
  <si>
    <t>01.10.1984</t>
  </si>
  <si>
    <t>Сети радиофикации Плеханова 4</t>
  </si>
  <si>
    <t>Сети радиофикации Тургенева 5</t>
  </si>
  <si>
    <t>01.10.1985</t>
  </si>
  <si>
    <t>Сети радиофикации Ла-Рашель,д.5 (14 эт кв.д.)</t>
  </si>
  <si>
    <t>30.06.1988</t>
  </si>
  <si>
    <t>Сети радиофикации Судостроительная ,общ</t>
  </si>
  <si>
    <t>01.12.1984</t>
  </si>
  <si>
    <t>Сети радиофикации Сегежская ,90 кв.ж.д.</t>
  </si>
  <si>
    <t>01.09.1985</t>
  </si>
  <si>
    <t>Сети радиофикации Ругозерский пер.12</t>
  </si>
  <si>
    <t>01.03.1983</t>
  </si>
  <si>
    <t>Сети радиофикации Сортавальская,ж.д.№13,а</t>
  </si>
  <si>
    <t>01.03.1984</t>
  </si>
  <si>
    <t>Сети радиофикации Сусанина 16</t>
  </si>
  <si>
    <t>01.01.1989</t>
  </si>
  <si>
    <t>Сети радиофикации Сегежская,школа-интерн</t>
  </si>
  <si>
    <t>01.08.1990</t>
  </si>
  <si>
    <t>Сети радиофикации Древлянка-2,(144 кв.ж/д) Березовая ал 25</t>
  </si>
  <si>
    <t>01.10.1988</t>
  </si>
  <si>
    <t>Сети радиофикации Стоечная линия(ТП10,ТП5)</t>
  </si>
  <si>
    <t>01.12.1980</t>
  </si>
  <si>
    <t>Сети радиофикации Сортавальская,13 (206 кв.ж.д.)</t>
  </si>
  <si>
    <t>01.03.1986</t>
  </si>
  <si>
    <t>Сети радиофикации Ровио 17</t>
  </si>
  <si>
    <t>01.04.1986</t>
  </si>
  <si>
    <t>Сети радиофикации Карельский пр.,торг.ц.</t>
  </si>
  <si>
    <t>01.08.1985</t>
  </si>
  <si>
    <t>Сети радиофикации Сыктывкарская 13</t>
  </si>
  <si>
    <t>01.12.1988</t>
  </si>
  <si>
    <t>Сети радиофикации Древлянка-3,(ж.д.№35)пер.Попова 5</t>
  </si>
  <si>
    <t>Сети радиофикации Древлянка -4,стр.60(школа),ул.Хейконена</t>
  </si>
  <si>
    <t>01.10.1992</t>
  </si>
  <si>
    <t>Сети радиофикации Ругозерский п.,143 кв</t>
  </si>
  <si>
    <t>01.11.1986</t>
  </si>
  <si>
    <t>Сети радиофикации Наружные сети</t>
  </si>
  <si>
    <t>01.01.1994</t>
  </si>
  <si>
    <t>Сети радиофикации Сортавальская 5</t>
  </si>
  <si>
    <t>01.01.1987</t>
  </si>
  <si>
    <t>Сети радиофикации Древлянка-2 ,(стр.№7),ул.Древлянка 19/2</t>
  </si>
  <si>
    <t>01.07.1988</t>
  </si>
  <si>
    <t>Сети радиофикации Кукковка-4,ж.д.№6.Сортавальская 9 а</t>
  </si>
  <si>
    <t>01.01.1984</t>
  </si>
  <si>
    <t>01.03.1985</t>
  </si>
  <si>
    <t>Сети радиофикации Перевалка-6</t>
  </si>
  <si>
    <t>01.05.1991</t>
  </si>
  <si>
    <t>Сети радиофикации Древлянка-3,(стр.№9)</t>
  </si>
  <si>
    <t>01.02.1988</t>
  </si>
  <si>
    <t>Сети радиофикации Боровая ул</t>
  </si>
  <si>
    <t>01.12.1982</t>
  </si>
  <si>
    <t>Сети радиофикации Первомайский  пр.,школа</t>
  </si>
  <si>
    <t>01.12.1981</t>
  </si>
  <si>
    <t>Сети радиофикации Чапаева,стр1,108 кв.</t>
  </si>
  <si>
    <t>01.10.1989</t>
  </si>
  <si>
    <t>Сети радиофикации Пограничная 5</t>
  </si>
  <si>
    <t>01.02.1986</t>
  </si>
  <si>
    <t>Сети радиофикации Чернышевского,к УПК-1</t>
  </si>
  <si>
    <t>Сети радиофикации  Стоечная линия (ТП-10,ТП5</t>
  </si>
  <si>
    <t>Сети радиофикации Кукковка-3,№13</t>
  </si>
  <si>
    <t>01.07.1982</t>
  </si>
  <si>
    <t>Сети радиофикации Серпухова,143 кв.ж.д.</t>
  </si>
  <si>
    <t>Сети радиофикации Калинина 45</t>
  </si>
  <si>
    <t>01.01.1985</t>
  </si>
  <si>
    <t>Сети радиофикации Древлянка-3,д\о 44,пер.Попова д.10</t>
  </si>
  <si>
    <t>01.04.1988</t>
  </si>
  <si>
    <t>Сети радиофикации Профсоюзная 22</t>
  </si>
  <si>
    <t>01.12.1992</t>
  </si>
  <si>
    <t>Сети радиофикации Лисициной д.30а</t>
  </si>
  <si>
    <t>Сети радиофикации Герцена,24 кв.д</t>
  </si>
  <si>
    <t>Сети радиофикации Кукковка3,д№1</t>
  </si>
  <si>
    <t>01.04.1982</t>
  </si>
  <si>
    <t>Сети радиофикации Кемская15 (общежитие)</t>
  </si>
  <si>
    <t>01.02.1985</t>
  </si>
  <si>
    <t>Сети радиофикации Жуковского 4</t>
  </si>
  <si>
    <t>01.06.1998</t>
  </si>
  <si>
    <t>Сети радиофикации Ругозерская  ул.</t>
  </si>
  <si>
    <t>Сети радиофикации Древлянка-2,(стр.5),ул.Древлянка 23/1</t>
  </si>
  <si>
    <t>Сети радиофикации Кукковка,насосная ста</t>
  </si>
  <si>
    <t>01.09.1986</t>
  </si>
  <si>
    <t>Сети радиофикации Краснофлотская 27</t>
  </si>
  <si>
    <t>01.05.1987</t>
  </si>
  <si>
    <t>Сети радиофикации Карельский пр.,252 кв</t>
  </si>
  <si>
    <t>Сети радиофикации Сусанина 22,стр.16</t>
  </si>
  <si>
    <t>01.01.1988</t>
  </si>
  <si>
    <t>Сети радиофикации Древлянка-3,д.№26,ул.Попова д.4</t>
  </si>
  <si>
    <t>Сети радиофикации Древлянка-3,ж.д.№53</t>
  </si>
  <si>
    <t>Сети радиофикации Хейкконена 4</t>
  </si>
  <si>
    <t>01.06.1994</t>
  </si>
  <si>
    <t>Сети радиофикации Ключевая 3</t>
  </si>
  <si>
    <t>Сети радиофикации Кукковка1,хоз.тех.пом</t>
  </si>
  <si>
    <t>01.02.1982</t>
  </si>
  <si>
    <t>Сети радиофикации Лососинское шоссе,д.24.к1</t>
  </si>
  <si>
    <t>Сети радиофикации Промышленная,общ.</t>
  </si>
  <si>
    <t>01.12.1983</t>
  </si>
  <si>
    <t>Сети радиофикации Карельский пр.4</t>
  </si>
  <si>
    <t>01.12.1985</t>
  </si>
  <si>
    <t>Кабельная линия связи (подземные,радиофикация)</t>
  </si>
  <si>
    <t>Сети радиофикации Лососинское шоссе 31 к.4</t>
  </si>
  <si>
    <t>Сети радиофикации Первом.пр.15-Шотмана 30.Д\у № 125</t>
  </si>
  <si>
    <t>01.11.1980</t>
  </si>
  <si>
    <t>Сети радиофикации Стоечная линия Варламова,общ.</t>
  </si>
  <si>
    <t>01.11.1984</t>
  </si>
  <si>
    <t>Сети радиофикации Кукковка-2,д\о№45</t>
  </si>
  <si>
    <t>Сети радиофикации Древлянка ,11 (КПД №2)</t>
  </si>
  <si>
    <t>01.04.1987</t>
  </si>
  <si>
    <t>Сети радиофикации Гвардейская д.21</t>
  </si>
  <si>
    <t>01.02.1992</t>
  </si>
  <si>
    <t>Сети радиофикации Первом.пр.8</t>
  </si>
  <si>
    <t>Сети радиофикации Сегежская1</t>
  </si>
  <si>
    <t>Сети радиофикации Древлянка-1,хоз.блок31,Лесной пр.37</t>
  </si>
  <si>
    <t>01.09.1991</t>
  </si>
  <si>
    <t>Сети радиофикации Чкалова 16</t>
  </si>
  <si>
    <t>01.06.1990</t>
  </si>
  <si>
    <t>Сети радиофикации Кукковка-3,д.№3</t>
  </si>
  <si>
    <t>Сети радиофикации Ключевая,столовая</t>
  </si>
  <si>
    <t>Сети радиофикации Дом пионеров,ул.Крупс</t>
  </si>
  <si>
    <t>01.01.1986</t>
  </si>
  <si>
    <t>Сети радиофикации Сыктывкарская д.23,к2</t>
  </si>
  <si>
    <t>Сети радиофикации Древлянка-1а, Лесной пр. 33</t>
  </si>
  <si>
    <t>Сети радиофикации Станционная д.35</t>
  </si>
  <si>
    <t>01.03.1987</t>
  </si>
  <si>
    <t>Сети радиофикации Пархоменко 33</t>
  </si>
  <si>
    <t>01.03.1993</t>
  </si>
  <si>
    <t>01.05.1985</t>
  </si>
  <si>
    <t>Сети радиофикации Ругозерский пер.,9</t>
  </si>
  <si>
    <t>01.07.1992</t>
  </si>
  <si>
    <t>Сети радиофикации Балтийская,35</t>
  </si>
  <si>
    <t>Сети радиофикации Боровая ул.8в</t>
  </si>
  <si>
    <t>Сети радиофикации Чкалова 58</t>
  </si>
  <si>
    <t>Сети радиофикации Стоечная линия</t>
  </si>
  <si>
    <t>Сети радиофикации Древлянка-1,стр.5. Лесной пр. 39</t>
  </si>
  <si>
    <t>Сети радиофикации Тургенева,72 кв.</t>
  </si>
  <si>
    <t>Сети радиофикации Древлянка ,д.о № 28,Лесной  пр. 25</t>
  </si>
  <si>
    <t>01.12.1989</t>
  </si>
  <si>
    <t>Сети радиофикации Ключевая1а,№8,9,10</t>
  </si>
  <si>
    <t>Сети радиофикации Поликлиника №4</t>
  </si>
  <si>
    <t>Сети радиофикации Древлянка-3,(стр№21),ул.Попова 10</t>
  </si>
  <si>
    <t>Кабельные линии связи (подземные,радиофикация)</t>
  </si>
  <si>
    <t>Сети радиофикации Березовая аллея 37 (80 метров)</t>
  </si>
  <si>
    <t>Сети радиофикации Володарского,д\о</t>
  </si>
  <si>
    <t>02.02.1982</t>
  </si>
  <si>
    <t>Сети радиофикации Древлянка-3,хоз блок42,Березовая аллея 31</t>
  </si>
  <si>
    <t>01.09.1988</t>
  </si>
  <si>
    <t>Сети радиофикации Урицкого ,120 кв.ж.д.</t>
  </si>
  <si>
    <t>Сети радиофикации Правды,проход к путепр</t>
  </si>
  <si>
    <t>01.05.1990</t>
  </si>
  <si>
    <t>Сети радиофикации Кукковка-4,д.№9,Карельский пр 8 а</t>
  </si>
  <si>
    <t>01.05.1984</t>
  </si>
  <si>
    <t>Сети радиофикации Сусанина 12,в.ч.7361</t>
  </si>
  <si>
    <t>01.08.1989</t>
  </si>
  <si>
    <t>Сети радиофикации Древлянка-2,(стр.12), Лососинское шоссе 28</t>
  </si>
  <si>
    <t>30.01.1989</t>
  </si>
  <si>
    <t>Сети радиофикации Кукковка-3,д\о</t>
  </si>
  <si>
    <t>Сети радиофикации Здание горкома и гориспол</t>
  </si>
  <si>
    <t>01.03.1981</t>
  </si>
  <si>
    <t>Сети радиофикации Древлянка-2,Лососинское шоссе 34</t>
  </si>
  <si>
    <t>Сети радиофикации Чкалова 56</t>
  </si>
  <si>
    <t>Сети радиофикации Герцена 44</t>
  </si>
  <si>
    <t>01.03.1982</t>
  </si>
  <si>
    <t>Сети радиофикации Березовая аллея,(108 кв),д.24</t>
  </si>
  <si>
    <t>Сети радиофикации Питкярантская,д\о71</t>
  </si>
  <si>
    <t>Сети радиофикации Стоечная линия ТП-1,ТП-5</t>
  </si>
  <si>
    <t>Сети радиофикации Древлянка-1,КПД№6</t>
  </si>
  <si>
    <t>01.12.1986</t>
  </si>
  <si>
    <t>Сети радиофикации Ровио,72 кв.ж.д.</t>
  </si>
  <si>
    <t>Сети радиофикации Чкалова,стр.7МЖК</t>
  </si>
  <si>
    <t>30.03.1990</t>
  </si>
  <si>
    <t>Сети радиофикации Воздушные стоечные линии</t>
  </si>
  <si>
    <t>31.12.1963</t>
  </si>
  <si>
    <t>Сети радиофикации Чапаева,стр.1а</t>
  </si>
  <si>
    <t>01.09.1989</t>
  </si>
  <si>
    <t>Сети радиофикации Сусанина 26</t>
  </si>
  <si>
    <t>Сети радиофикации Древлянка-1а,ул.Древлянка 1</t>
  </si>
  <si>
    <t>01.06.1989</t>
  </si>
  <si>
    <t>Сети радиофикации Кукковка-2,ЖЭК-40</t>
  </si>
  <si>
    <t>Сети радиофикации Тургенева ,Кукковка 5</t>
  </si>
  <si>
    <t>Сети радиофикации Ковалевской  С. ул.,стр.3</t>
  </si>
  <si>
    <t>24.11.1989</t>
  </si>
  <si>
    <t>Сети радиофикации Балтийская 65</t>
  </si>
  <si>
    <t>Сети радиофикации Кукковка-3,д\о №21</t>
  </si>
  <si>
    <t>Сети радиофикации Древлянка-3,(ж.д.№36),пер.Попова 7</t>
  </si>
  <si>
    <t>Сети радиофикации Лососинское шоссе 31 к.5</t>
  </si>
  <si>
    <t>Сети радиофикации Комсомольский пр 4а</t>
  </si>
  <si>
    <t>01.10.1991</t>
  </si>
  <si>
    <t>Сети радиофикации Сортавальская 5\2</t>
  </si>
  <si>
    <t>Сети радиофикации Кукковка-3,д\о№22,Сортавальская 20</t>
  </si>
  <si>
    <t>01.06.1984</t>
  </si>
  <si>
    <t>Сети радиофикации Тер.корп.пединститута</t>
  </si>
  <si>
    <t>Сети радиофикации Чкалова 54</t>
  </si>
  <si>
    <t>Сети радиофикации Октябрьский пр.63 Б</t>
  </si>
  <si>
    <t>01.02.1989</t>
  </si>
  <si>
    <t>Сети радиофикации Чкалова.стр.17</t>
  </si>
  <si>
    <t>01.07.2000</t>
  </si>
  <si>
    <t>Сети радиофикации Попова   переулок 6</t>
  </si>
  <si>
    <t>Сети радиофикации Древлянка-4,(216 кв.д.),Хейконена 6/2</t>
  </si>
  <si>
    <t>Сети радиофикации Древлянка-3,д\о75</t>
  </si>
  <si>
    <t>Сети радиофикации Лыжная 30</t>
  </si>
  <si>
    <t>Сети радиофикации Березовая аллея28,шк.45</t>
  </si>
  <si>
    <t>Сети радиофикации</t>
  </si>
  <si>
    <t>01.12.1979</t>
  </si>
  <si>
    <t>Сети радиофикации Сулажгорская,70.кв.ж.</t>
  </si>
  <si>
    <t>01.08.1986</t>
  </si>
  <si>
    <t>Сети радиофикации Древлянка-1,д.13 (КПД№1)</t>
  </si>
  <si>
    <t>Сети радиофикации Лыжная 28</t>
  </si>
  <si>
    <t>Сети радиофикации Пограничная 7</t>
  </si>
  <si>
    <t>01.10.1983</t>
  </si>
  <si>
    <t>Сети радиофикации Кукковка-3,для школы</t>
  </si>
  <si>
    <t>Сети радиофикации Ватутина 18</t>
  </si>
  <si>
    <t>01.04.1994</t>
  </si>
  <si>
    <t>Сети радиофикации Анохина 45 Б</t>
  </si>
  <si>
    <t>15.02.1988</t>
  </si>
  <si>
    <t>Сети радиофикации Древлянка-1,(стр.7,279 кв.ж.д.)</t>
  </si>
  <si>
    <t>Сети радиофикации Лыжная,32</t>
  </si>
  <si>
    <t>Сети радиофикации Ровио 7,144 кв.</t>
  </si>
  <si>
    <t>Сети радиофикации Чапаева5</t>
  </si>
  <si>
    <t>01.03.1995</t>
  </si>
  <si>
    <t>Сети радиофикации Попова  ул. 4</t>
  </si>
  <si>
    <t>Сети радиофикации Чапаева,стр.2,</t>
  </si>
  <si>
    <t>30.06.1989</t>
  </si>
  <si>
    <t>Сети радиофикации Древлянка  ул., д.8</t>
  </si>
  <si>
    <t>Сети радиофикации Кукковка 2,магазин 53</t>
  </si>
  <si>
    <t>01.02.1983</t>
  </si>
  <si>
    <t>Сети радиофикации Древлянка-1, д.7( КПД №10)</t>
  </si>
  <si>
    <t>Сети радиофикации Древлянка ул.20</t>
  </si>
  <si>
    <t>Сети радиофикации Сыктывкарская,(стр.18) д.29</t>
  </si>
  <si>
    <t>Сети радиофикации Толстого  Л .12</t>
  </si>
  <si>
    <t>Сети радиофикации Медвежьегорская ,60кв</t>
  </si>
  <si>
    <t>Сети радиофикации Древлянка-2,школа№16,Березовая аллея 23</t>
  </si>
  <si>
    <t>01.08.1988</t>
  </si>
  <si>
    <t>Сети радиофикации Анохина,общ.на 537</t>
  </si>
  <si>
    <t>Сети радиофикации Древлянка--2,(60 кв.ж.д),ул.Древлянка 17/2</t>
  </si>
  <si>
    <t>Сети радиофикации Древлянка 4,180 кв.ж.д.</t>
  </si>
  <si>
    <t>Сети радиофикации Древлянка-3,(стр.19) ул.Сыктывкарская 31</t>
  </si>
  <si>
    <t>Сети радиофикации Зеленая,стр.№4а</t>
  </si>
  <si>
    <t>Сети радиофикации Вытегорское шоссе 60</t>
  </si>
  <si>
    <t>Сети радиофикации Кукковка-4 ,№37</t>
  </si>
  <si>
    <t>Сети радиофикации Кукковка-2,Аптека№42</t>
  </si>
  <si>
    <t>Сети радиофикации Мурманская 19</t>
  </si>
  <si>
    <t>Сети радиофикации Сортавальская,отд.свя</t>
  </si>
  <si>
    <t>Сети радиофикации Кукковка-3,д.№6</t>
  </si>
  <si>
    <t>Сети радиофикации Сортавальская ,9 (206кв. ж.д.)</t>
  </si>
  <si>
    <t>Сети радиофикации Древлянка-3,72.кв.ж.д</t>
  </si>
  <si>
    <t>Сети радиофикации Промтоварн.маг.№36(ТП</t>
  </si>
  <si>
    <t>Сети радиофикации Древлянка-3,(144 кв.ж.д).пер.Попова 13</t>
  </si>
  <si>
    <t>Сети радиофикации Сортавальская ,13 а (стр.8)</t>
  </si>
  <si>
    <t>Сети радиофикации Репникова -Сегежская</t>
  </si>
  <si>
    <t>Сети радиофикации ул.Балтийская 11б,в.ч.</t>
  </si>
  <si>
    <t>Сети радиофикации Ровио 5</t>
  </si>
  <si>
    <t>Сети радиофикации Ругозерский пер.,ж.д.5</t>
  </si>
  <si>
    <t>Сети радиофикации Онежский  ст., д №№</t>
  </si>
  <si>
    <t>01.02.1984</t>
  </si>
  <si>
    <t>Сети радиофикации Сортавальская 7б</t>
  </si>
  <si>
    <t>Сети радиофикации Лыжная 22</t>
  </si>
  <si>
    <t>Сети радиофикации Анохина.35</t>
  </si>
  <si>
    <t>Сети радиофикации Пограничная 5 а</t>
  </si>
  <si>
    <t>Сети радиофикации Гвардейская д.11</t>
  </si>
  <si>
    <t>01.06.1991</t>
  </si>
  <si>
    <t>Сети радиофикации Труда,116 кв.д.</t>
  </si>
  <si>
    <t>Сети радиофикации Чкалова 52</t>
  </si>
  <si>
    <t>Сети радиофикации Древлянка-3,шк.41, Березовая аллея д.42</t>
  </si>
  <si>
    <t>01.10.1987</t>
  </si>
  <si>
    <t>Сети радиофикации (ТП 10)</t>
  </si>
  <si>
    <t>Сети радиофикации Лыжная 5</t>
  </si>
  <si>
    <t>Сети радиофикации Питкярантская,ж.д.32</t>
  </si>
  <si>
    <t>Сети радиофикации Чкалова 47</t>
  </si>
  <si>
    <t>Сети радиофикации Древлянка-4 ул.Интернационалистов 23/2</t>
  </si>
  <si>
    <t>01.04.1990</t>
  </si>
  <si>
    <t>Сети радиофикации Ровио32-Питкяр.5\2</t>
  </si>
  <si>
    <t>Сети радиофикации Древлянка-1,стр.24,60кв.ж/д</t>
  </si>
  <si>
    <t>Сети радиофикации Березовая аллея 37 (100 метров)</t>
  </si>
  <si>
    <t>Сети радиофикации Кукковка-3,д.№2</t>
  </si>
  <si>
    <t>Сети радиофикации Перевалка-6,общежитие</t>
  </si>
  <si>
    <t>Сети радиофикации Древлянка-2,(стр.№6),ул.Древлянка 23/2</t>
  </si>
  <si>
    <t>Сети радиофикации Пограничная 8</t>
  </si>
  <si>
    <t>Сети радиофикации Гражданская,2</t>
  </si>
  <si>
    <t>01.08.1992</t>
  </si>
  <si>
    <t>Сети радиофикации Древлянка-3,д.о.№43,Сыктывкарская 19</t>
  </si>
  <si>
    <t>Сети радиофикации Древлянка-2,(стр.№3)ул.Древлянка 19/1</t>
  </si>
  <si>
    <t>Сети радиофикации Попова улица  12</t>
  </si>
  <si>
    <t>01.11.1987</t>
  </si>
  <si>
    <t>Сети радиофикации Кукковка3,д№12</t>
  </si>
  <si>
    <t>Сети радиофикации Лососинское шоссе 31 к.1</t>
  </si>
  <si>
    <t>Сети радиофикации Ключевая 3   №17</t>
  </si>
  <si>
    <t>Сети радиофикации Древлянка-1,маг.Овощи</t>
  </si>
  <si>
    <t>Сети радиофикации Древлянка  ул.,д.14.к.2</t>
  </si>
  <si>
    <t>Сети радиофикации Белорусская,пристройка УП</t>
  </si>
  <si>
    <t>Сети радиофикации Сыктывкарская 21</t>
  </si>
  <si>
    <t>Сети радиофикации Древлянка-3,(144 кв.ж.д.)Сыктывкарская 17</t>
  </si>
  <si>
    <t>Сети радиофикации Перевалка 5</t>
  </si>
  <si>
    <t>01.11.1990</t>
  </si>
  <si>
    <t>Кабельная линия  связи(радиофикация)</t>
  </si>
  <si>
    <t>Сети радиофикации Чкалова,д\о</t>
  </si>
  <si>
    <t>Сети радиофикации Сыктывкарская 23\1</t>
  </si>
  <si>
    <t>Сети радиофикации Древлянка 1, д.3 (КПД №4)</t>
  </si>
  <si>
    <t>Сети радиофикации ТУ-19</t>
  </si>
  <si>
    <t>Сети радиофикации Первомайский пр.д.3 г.Петрозаводск</t>
  </si>
  <si>
    <t>11.09.2003</t>
  </si>
  <si>
    <t>Линии связи радиофикации (наружные) Октябрьский пр. 26А,26Б</t>
  </si>
  <si>
    <t>19.12.2003</t>
  </si>
  <si>
    <t>Наружные сети радиофикации пр.Первомайский д.5 г.Петрозаводск</t>
  </si>
  <si>
    <t>05.03.2005</t>
  </si>
  <si>
    <t>Сети радиофикации  Гражданская,89 кв.ж.д</t>
  </si>
  <si>
    <t>01.08.1987</t>
  </si>
  <si>
    <t>Сети радиофикации  Зеленая ул. д.12</t>
  </si>
  <si>
    <t>Сети радиофикации  Парфенова (подст.№7тр</t>
  </si>
  <si>
    <t>Сети радиофикации  Пограничная ,72.кв.ж.</t>
  </si>
  <si>
    <t>Сети радиофикации  Сегежская,ж.д.№28</t>
  </si>
  <si>
    <t>01.02.1991</t>
  </si>
  <si>
    <t>Воздушная линия связи ВЛС на опорах радиофикации</t>
  </si>
  <si>
    <t>01.01.1972</t>
  </si>
  <si>
    <t>Сети радиофикации к 18 кв. ж/дому  Ладва</t>
  </si>
  <si>
    <t>01.08.1983</t>
  </si>
  <si>
    <t>Сети радиофикации Кукковка</t>
  </si>
  <si>
    <t>Сети радиофикации  Зеленая Общ.ГПТУ</t>
  </si>
  <si>
    <t>01.05.1983</t>
  </si>
  <si>
    <t>01.12.1974</t>
  </si>
  <si>
    <t>Сети радиофикации (122 линия)</t>
  </si>
  <si>
    <t>Примечаение (Количество трубостоек для монтажа, шт.)</t>
  </si>
  <si>
    <t>БСА</t>
  </si>
  <si>
    <t>Карелия Респ, Петрозаводск г, Попова (Древлянка р-н) пер.9</t>
  </si>
  <si>
    <t>Карелия Респ, Петрозаводск г, Лесной пр-кт.29</t>
  </si>
  <si>
    <t>Карелия Респ, Петрозаводск г.стоечная линия Центр</t>
  </si>
  <si>
    <t>БСМ</t>
  </si>
  <si>
    <t>Карелия Респ, Петрозаводск г, Чкалова (Перевалка р-н) ул.</t>
  </si>
  <si>
    <t>Карелия Респ, Петрозаводск г.м-н Кукковка 3</t>
  </si>
  <si>
    <t>Карелия Респ, Петрозаводск г, Сегежская ул.2/3/22</t>
  </si>
  <si>
    <t>Карелия Респ, Петрозаводск г, Плеханова (Перевалка р-н) ул.4</t>
  </si>
  <si>
    <t>Карелия Респ, Петрозаводск г, Сусанина (Ключевая р-н) ул.</t>
  </si>
  <si>
    <t>Карелия Респ, Петрозаводск г, Ла-Рошель (Голиковка р-н) наб.</t>
  </si>
  <si>
    <t>Карелия Респ, Петрозаводск г, Судостроительная (Ключевая р-н) ул.</t>
  </si>
  <si>
    <t>Карелия Респ, Петрозаводск г, Сегежская ул.90</t>
  </si>
  <si>
    <t>Карелия Респ, Петрозаводск г, Ругозерский (Перевалка р-н) пер.12</t>
  </si>
  <si>
    <t>Карелия Респ, Петрозаводск г, Сортавальская (Кукковка р-н) ул.13</t>
  </si>
  <si>
    <t>Карелия Респ, Петрозаводск г, Сусанина (Ключевая р-н) ул.16</t>
  </si>
  <si>
    <t>Карелия Респ, Петрозаводск г, Сегежская ул.школа-интернат</t>
  </si>
  <si>
    <t>Карелия Респ, Петрозаводск г, Березовая аллея.25</t>
  </si>
  <si>
    <t>Карелия Респ, Петрозаводск г, Ровио (Кукковка р-н) ул.17</t>
  </si>
  <si>
    <t>Карелия Респ, Петрозаводск г, Карельский (Кукковка р-н) пр-кт.торговый центр</t>
  </si>
  <si>
    <t>Карелия Респ, Петрозаводск г, Сыктывкарская ул.13</t>
  </si>
  <si>
    <t>Карелия Респ, Петрозаводск г, Попова (Древлянка р-н) ул.5</t>
  </si>
  <si>
    <t>Карелия Респ, Петрозаводск г, Хейкконена (Древлянка р-н) ул.</t>
  </si>
  <si>
    <t>Карелия Респ, Петрозаводск г, Ругозерский (Перевалка р-н) пер.</t>
  </si>
  <si>
    <t>Карелия Респ, Петрозаводск г.наружные сети, Центр</t>
  </si>
  <si>
    <t>Карелия Респ, Петрозаводск г, Сортавальская (Кукковка р-н) ул.5</t>
  </si>
  <si>
    <t>Карелия Респ, Петрозаводск г, Древлянка (Древлянка р-н) ул.19</t>
  </si>
  <si>
    <t>Карелия Респ, Петрозаводск г, Сортавальская (Кукковка р-н) ул.9</t>
  </si>
  <si>
    <t>Карелия Респ, Петрозаводск г.Перевалка 6</t>
  </si>
  <si>
    <t>Карелия Респ, Петрозаводск г.м-н Древлянка 3</t>
  </si>
  <si>
    <t>Карелия Респ, Петрозаводск г, Боровая ул.</t>
  </si>
  <si>
    <t>Карелия Респ, Петрозаводск г, Первомайский (Первомайский р-н) пр-кт.школа</t>
  </si>
  <si>
    <t>Карелия Респ, Петрозаводск г, Чапаева (Перевалка р-н) ул.</t>
  </si>
  <si>
    <t>Карелия Респ, Петрозаводск г, Пограничная ул.5</t>
  </si>
  <si>
    <t>Карелия Респ, Петрозаводск г, Чернышевского (Зарека р-н) ул.УПК-1</t>
  </si>
  <si>
    <t>Карелия Респ, Петрозаводск г.Кукковка-3 №13</t>
  </si>
  <si>
    <t>Карелия Респ, Петрозаводск г, Серпуховской пер.143</t>
  </si>
  <si>
    <t>Карелия Респ, Петрозаводск г, Калинина (Голиковка р-н) ул.45</t>
  </si>
  <si>
    <t>Карелия Респ, Петрозаводск г, Попова (Древлянка р-н) ул.10</t>
  </si>
  <si>
    <t>Карелия Респ, Петрозаводск г, Ругозерский (Перевалка р-н) пер.7</t>
  </si>
  <si>
    <t>Карелия Респ, Петрозаводск г.Профсоюзная 22</t>
  </si>
  <si>
    <t>Карелия Респ, Петрозаводск г, Лисициной ул.30а</t>
  </si>
  <si>
    <t>Карелия Респ, Петрозаводск г, Герцена (Центр р-н) ул.24</t>
  </si>
  <si>
    <t>Карелия Респ, Петрозаводск г.Кукковка</t>
  </si>
  <si>
    <t>Карелия Респ, Петрозаводск г, Кемская (Ключевая р-н) ул.15</t>
  </si>
  <si>
    <t>Карелия Респ, Петрозаводск г, Жуковского (Сулажгора р-н) пер.4</t>
  </si>
  <si>
    <t>Карелия Респ, Петрозаводск г, Древлянка (Древлянка р-н) ул.23/1</t>
  </si>
  <si>
    <t>Карелия Респ, Петрозаводск г.м-н Кукковка насосная</t>
  </si>
  <si>
    <t>Карелия Респ, Петрозаводск г, Краснофлотская ул.27</t>
  </si>
  <si>
    <t>Карелия Респ, Петрозаводск г, Карельский (Кукковка р-н) пр-кт.</t>
  </si>
  <si>
    <t>Карелия Респ, Петрозаводск г, Сусанина (Ключевая р-н) ул.22</t>
  </si>
  <si>
    <t>Карелия Респ, Петрозаводск г, Попова (Древлянка р-н) ул.4</t>
  </si>
  <si>
    <t>Карелия Респ, Петрозаводск г.Древляека 3</t>
  </si>
  <si>
    <t>Карелия Респ, Петрозаводск г, Хейкконена (Древлянка р-н) ул.4</t>
  </si>
  <si>
    <t>Карелия Респ, Петрозаводск г.м-н Ключевая 3</t>
  </si>
  <si>
    <t>Карелия Респ, Петрозаводск г.м-н Кукковка 1</t>
  </si>
  <si>
    <t>Карелия Респ, Петрозаводск г, Лососинское ш.24</t>
  </si>
  <si>
    <t>Карелия Респ, Петрозаводск г, Промышленная (Зарека р-н) ул.</t>
  </si>
  <si>
    <t>Карелия Респ, Петрозаводск г, Карельский (Кукковка р-н) пр-кт.4</t>
  </si>
  <si>
    <t>Карелия Респ, Петрозаводск г, Мурманская ул.</t>
  </si>
  <si>
    <t>Карелия Респ, Петрозаводск г, Лососинское ш.31</t>
  </si>
  <si>
    <t>Карелия Респ, Петрозаводск г, Шотмана ул.30</t>
  </si>
  <si>
    <t>Карелия Респ, Петрозаводск г, Варламова (Голиковка р-н) ул.</t>
  </si>
  <si>
    <t>Карелия Респ, Петрозаводск г.Куккрвка-2</t>
  </si>
  <si>
    <t>Карелия Респ, Петрозаводск г, Древлянка (Древлянка р-н) ул.11</t>
  </si>
  <si>
    <t>Карелия Респ, Петрозаводск г, Гвардейская (Ключевая р-н) ул.21</t>
  </si>
  <si>
    <t>Карелия Респ, Петрозаводск г, Первомайский (Первомайский р-н) пр-кт.8</t>
  </si>
  <si>
    <t>Карелия Респ, Петрозаводск г, Сегежская ул.1</t>
  </si>
  <si>
    <t>Карелия Респ, Петрозаводск г, Лесной пр-кт.37</t>
  </si>
  <si>
    <t>Карелия Респ, Петрозаводск г, Чкалова (Перевалка р-н) ул.16</t>
  </si>
  <si>
    <t>Карелия Респ, Петрозаводск г.Ключевая столовая на 220 мест</t>
  </si>
  <si>
    <t>Карелия Респ, Петрозаводск г, Крупской (Центр р-н) ул.</t>
  </si>
  <si>
    <t>Карелия Респ, Петрозаводск г, Сыктывкарская ул.23</t>
  </si>
  <si>
    <t>Карелия Респ, Петрозаводск г, Лесной пр-кт.33</t>
  </si>
  <si>
    <t>Карелия Респ, Петрозаводск г, Станционная (Голиковка р-н) ул.22</t>
  </si>
  <si>
    <t>Карелия Респ, Петрозаводск г, Пархоменко ул.</t>
  </si>
  <si>
    <t>Карелия Респ, Петрозаводск г, Питкярантская (Кукковка р-н) ул.22</t>
  </si>
  <si>
    <t>Карелия Респ, Петрозаводск г, Ругозерский (Перевалка р-н) пер.9</t>
  </si>
  <si>
    <t>Карелия Респ, Петрозаводск г, Балтийская (Кукковка р-н) ул.35</t>
  </si>
  <si>
    <t>Карелия Респ, Петрозаводск г, Чкалова (Перевалка р-н) ул.58</t>
  </si>
  <si>
    <t>Карелия Респ, Петрозаводск г, Лесной пр-кт.39</t>
  </si>
  <si>
    <t>Карелия Респ, Петрозаводск г, Лесной пр-кт.25</t>
  </si>
  <si>
    <t>Карелия Респ, Петрозаводск г.1а</t>
  </si>
  <si>
    <t>Карелия Респ, Петрозаводск г.Поликлинина№4</t>
  </si>
  <si>
    <t>Карелия Респ, Петрозаводск г, Зеленая (Перевалка р-н) ул.11</t>
  </si>
  <si>
    <t>Карелия Респ, Петрозаводск г, Березовая аллея.</t>
  </si>
  <si>
    <t>Карелия Респ, Петрозаводск г, Володарского ул.</t>
  </si>
  <si>
    <t>Карелия Респ, Петрозаводск г, Березовая аллея.31</t>
  </si>
  <si>
    <t>Карелия Респ, Петрозаводск г, Александра Невского пр-кт.</t>
  </si>
  <si>
    <t>Карелия Респ, Петрозаводск г, Правды ул.</t>
  </si>
  <si>
    <t>Карелия Респ, Петрозаводск г, Карельский (Кукковка р-н) пр-кт.8</t>
  </si>
  <si>
    <t>Карелия Респ, Петрозаводск г, Сусанина (Ключевая р-н) ул.12</t>
  </si>
  <si>
    <t>Карелия Респ, Петрозаводск г, Лососинское ш.28</t>
  </si>
  <si>
    <t>Карелия Респ, Петрозаводск г.Куковка 3</t>
  </si>
  <si>
    <t>Карелия Респ, Петрозаводск г.Петрозаводск зд.горкома</t>
  </si>
  <si>
    <t>Карелия Респ, Петрозаводск г, Лососинское ш.34</t>
  </si>
  <si>
    <t>Карелия Респ, Петрозаводск г, Чкалова (Перевалка р-н) ул.56</t>
  </si>
  <si>
    <t>Карелия Респ, Петрозаводск г, Герцена (Центр р-н) ул.44</t>
  </si>
  <si>
    <t>Карелия Респ, Петрозаводск г, Березовая аллея.24</t>
  </si>
  <si>
    <t>Карелия Респ, Петрозаводск г, Питкярантская (Кукковка р-н) ул.д/о 72</t>
  </si>
  <si>
    <t>Карелия Респ, Петрозаводск г.сточная линия, Центр</t>
  </si>
  <si>
    <t>Карелия Респ, Петрозаводск г.м-н Древлянка 1</t>
  </si>
  <si>
    <t>Карелия Респ, Петрозаводск г, Ровио (Кукковка р-н) ул.72</t>
  </si>
  <si>
    <t>Карелия Респ, Петрозаводск г, Сусанина (Ключевая р-н) ул.26</t>
  </si>
  <si>
    <t>Карелия Респ, Петрозаводск г.Кукковка-2</t>
  </si>
  <si>
    <t>Карелия Респ, Петрозаводск г, С.Ковалевской ул.</t>
  </si>
  <si>
    <t>Карелия Респ, Петрозаводск г, Балтийская (Кукковка р-н) ул.65</t>
  </si>
  <si>
    <t>Карелия Респ, Петрозаводск г.Кукковка 3</t>
  </si>
  <si>
    <t>Карелия Респ, Петрозаводск г, Попова (Древлянка р-н) пер.7</t>
  </si>
  <si>
    <t>Карелия Респ, Петрозаводск г, Комсомольский пр-кт.49</t>
  </si>
  <si>
    <t>Карелия Респ, Петрозаводск г, Сортавальская (Кукковка р-н) ул.5/2</t>
  </si>
  <si>
    <t>Карелия Респ, Петрозаводск г, Сортавальская (Кукковка р-н) ул.20</t>
  </si>
  <si>
    <t>Карелия Респ, Петрозаводск г.Пединститут</t>
  </si>
  <si>
    <t>Карелия Респ, Петрозаводск г, Чкалова (Перевалка р-н) ул.54</t>
  </si>
  <si>
    <t>Карелия Респ, Петрозаводск г, Октябрьский (Октябрьский р-н) пр-кт.63г</t>
  </si>
  <si>
    <t>Карелия Респ, Петрозаводск г, Чкалова (Перевалка р-н) ул.17</t>
  </si>
  <si>
    <t>Карелия Респ, Петрозаводск г, Попова (Древлянка р-н) пер.6</t>
  </si>
  <si>
    <t>Карелия Респ, Петрозаводск г, Хейкконена (Древлянка р-н) ул.6</t>
  </si>
  <si>
    <t>Карелия Респ, Петрозаводск г, Лыжная (Кукковка р-н) ул.30</t>
  </si>
  <si>
    <t>Карелия Респ, Петрозаводск г, Березовая аллея.28</t>
  </si>
  <si>
    <t>Карелия Респ, Петрозаводск г.сети радиофикации, Центр</t>
  </si>
  <si>
    <t>Карелия Респ, Петрозаводск г, Сулажгорская (Сулажгора р-н) ул.</t>
  </si>
  <si>
    <t>Карелия Респ, Петрозаводск г, Древлянка (Древлянка р-н) ул.1 д 13</t>
  </si>
  <si>
    <t>Карелия Респ, Петрозаводск г, Лыжная (Кукковка р-н) ул.28</t>
  </si>
  <si>
    <t>Карелия Респ, Петрозаводск г, Пограничная ул.17</t>
  </si>
  <si>
    <t>Карелия Респ, Петрозаводск г, Ватутина (Перевалка р-н) ул.</t>
  </si>
  <si>
    <t>Карелия Респ, Петрозаводск г, Анохина (Центр р-н) ул.34</t>
  </si>
  <si>
    <t>Карелия Респ, Петрозаводск г, Лыжная (Кукковка р-н) ул.32</t>
  </si>
  <si>
    <t>Карелия Респ, Петрозаводск г, Ровио (Кукковка р-н) ул.7</t>
  </si>
  <si>
    <t>Карелия Респ, Петрозаводск г, Чапаева (Перевалка р-н) ул.5</t>
  </si>
  <si>
    <t>Карелия Респ, Петрозаводск г, Древлянка (Древлянка р-н) ул.8</t>
  </si>
  <si>
    <t>Карелия Респ, Петрозаводск г, Куйбышева (Центр р-н) ул.2</t>
  </si>
  <si>
    <t>Карелия Респ, Петрозаводск г, Древлянка (Древлянка р-н) ул.20</t>
  </si>
  <si>
    <t>Карелия Респ, Петрозаводск г, Сыктывкарская ул.29</t>
  </si>
  <si>
    <t>Карелия Респ, Петрозаводск г, Льва Толстого ул.12</t>
  </si>
  <si>
    <t>Карелия Респ, Петрозаводск г, Медвежьегорская (Рыбка р-н) ул.</t>
  </si>
  <si>
    <t>Карелия Респ, Петрозаводск г, Анохина (Центр р-н) ул.52</t>
  </si>
  <si>
    <t>Карелия Респ, Петрозаводск г, Древлянка (Древлянка р-н) ул.17/2</t>
  </si>
  <si>
    <t>Карелия Респ, Петрозаводск г.</t>
  </si>
  <si>
    <t>Карелия Респ, Петрозаводск г, Сыктывкарская ул.31</t>
  </si>
  <si>
    <t>Карелия Респ, Петрозаводск г, Зеленая (Перевалка р-н) ул.</t>
  </si>
  <si>
    <t>Карелия Респ, Петрозаводск г, Вытегорское (Кукковка р-н) ш.60</t>
  </si>
  <si>
    <t>Карелия Респ, Петрозаводск г.Кукковка -4</t>
  </si>
  <si>
    <t>Карелия Респ, Петрозаводск г.Кукковка-2-аптека№42</t>
  </si>
  <si>
    <t>Карелия Респ, Петрозаводск г, Сортавальская (Кукковка р-н) ул.</t>
  </si>
  <si>
    <t>Карелия Респ, Петрозаводск г, Фролова ул.10</t>
  </si>
  <si>
    <t>Карелия Респ, Петрозаводск г, Попова (Древлянка р-н) ул.13</t>
  </si>
  <si>
    <t>Карелия Респ, Петрозаводск г, Сортавальская (Кукковка р-н) ул.13а</t>
  </si>
  <si>
    <t>Карелия Респ, Петрозаводск г, Репникова (Ключевая р-н) ул.Сегежская</t>
  </si>
  <si>
    <t>Карелия Респ, Петрозаводск г, Балтийская (Кукковка р-н) ул.11б</t>
  </si>
  <si>
    <t>Карелия Респ, Петрозаводск г, Ровио (Кукковка р-н) ул.5</t>
  </si>
  <si>
    <t>Карелия Респ, Петрозаводск г, Ругозерский (Перевалка р-н) пер.5</t>
  </si>
  <si>
    <t>Карелия Респ, Петрозаводск г, Онежский (Пески р-н) проезд.</t>
  </si>
  <si>
    <t>Карелия Респ, Петрозаводск г, Сортавальская (Кукковка р-н) ул.7б</t>
  </si>
  <si>
    <t>Карелия Респ, Петрозаводск г, Лыжная (Кукковка р-н) ул.22</t>
  </si>
  <si>
    <t>Карелия Респ, Петрозаводск г, Анохина (Центр р-н) ул.52 подвал</t>
  </si>
  <si>
    <t>Карелия Респ, Петрозаводск г, Пограничная ул.5а</t>
  </si>
  <si>
    <t>Карелия Респ, Прионежский р-н, Новая Вилга п.52</t>
  </si>
  <si>
    <t>Карелия Респ, Петрозаводск г, Труда (Соломенное р-н) ул.16</t>
  </si>
  <si>
    <t>Карелия Респ, Петрозаводск г, Чкалова (Перевалка р-н) ул.52</t>
  </si>
  <si>
    <t>Карелия Респ, Петрозаводск г, Березовая аллея.42</t>
  </si>
  <si>
    <t>Карелия Респ, Петрозаводск г, Фролова ул.5а</t>
  </si>
  <si>
    <t>Карелия Респ, Петрозаводск г, Лыжная (Кукковка р-н) ул.5</t>
  </si>
  <si>
    <t>Карелия Респ, Петрозаводск г, Питкярантская (Кукковка р-н) ул.32</t>
  </si>
  <si>
    <t>Карелия Респ, Петрозаводск г, Чкалова (Перевалка р-н) ул.47</t>
  </si>
  <si>
    <t>Карелия Респ, Петрозаводск г, Интернационалистов (Древлянка р-н) б-р.23</t>
  </si>
  <si>
    <t>Карелия Респ, Петрозаводск г, Ровио (Кукковка р-н) ул.32-Питкярантская 5</t>
  </si>
  <si>
    <t>Карелия Респ, Петрозаводск г, Березовая аллея.37</t>
  </si>
  <si>
    <t>Карелия Респ, Петрозаводск г, Древлянка (Древлянка р-н) ул.23/2</t>
  </si>
  <si>
    <t>Карелия Респ, Петрозаводск г, Пограничная ул.8</t>
  </si>
  <si>
    <t>Карелия Респ, Петрозаводск г, Гражданская (Перевалка р-н) ул.2</t>
  </si>
  <si>
    <t>Карелия Респ, Петрозаводск г, Сыктывкарская ул.19</t>
  </si>
  <si>
    <t>Карелия Респ, Петрозаводск г, Древлянка (Древлянка р-н) ул.19/1</t>
  </si>
  <si>
    <t>Карелия Респ, Петрозаводск г, Попова (Древлянка р-н) ул.12</t>
  </si>
  <si>
    <t>Карелия Респ, Петрозаводск г, Лососинское ш.31к1</t>
  </si>
  <si>
    <t>Карелия Респ, Петрозаводск г.м-н Ключевая</t>
  </si>
  <si>
    <t>Карелия Респ, Петрозаводск г, Белорусская (Первомайский р-н) ул.</t>
  </si>
  <si>
    <t>Карелия Респ, Петрозаводск г, Сыктывкарская ул.21</t>
  </si>
  <si>
    <t>Карелия Респ, Петрозаводск г, Сыктывкарская ул.17</t>
  </si>
  <si>
    <t>Карелия Респ, Петрозаводск г, Первомайский (Первомайский р-н) пр-кт.5</t>
  </si>
  <si>
    <t>Карелия Респ, Петрозаводск г.Радиофикация</t>
  </si>
  <si>
    <t>Карелия Респ, Петрозаводск г, Сыктывкарская ул.23/1</t>
  </si>
  <si>
    <t>Карелия Респ, Петрозаводск г.Кончезеро Прионежский район</t>
  </si>
  <si>
    <t>Карелия Респ, Петрозаводск г, Первомайский (Первомайский р-н) пр-кт.3</t>
  </si>
  <si>
    <t>Карелия Респ, Петрозаводск г, Октябрьский (Октябрьский р-н) пр-кт.26а</t>
  </si>
  <si>
    <t>Карелия Респ, Петрозаводск г, Гражданская (Перевалка р-н) ул.89</t>
  </si>
  <si>
    <t>Карелия Респ, Петрозаводск г, Зеленая (Перевалка р-н) ул.12</t>
  </si>
  <si>
    <t>Карелия Респ, Петрозаводск г, Парфенова (Кукковка р-н) ул.</t>
  </si>
  <si>
    <t>Карелия Респ, Петрозаводск г, Пограничная ул.72</t>
  </si>
  <si>
    <t>Карелия Респ, Петрозаводск г, Сегежская ул.28</t>
  </si>
  <si>
    <t>Карелия Респ, Петрозаводск г.ВЛР 34,0 км Прионежский р-н</t>
  </si>
  <si>
    <t>Карелия Респ, Прионежский р-н, Ладва п.</t>
  </si>
  <si>
    <t>Карелия Респ, Петрозаводск г, Зеленая (Перевалка р-н) ул.общ.ГПТУ</t>
  </si>
  <si>
    <t>Карелия Респ, Петрозаводск г, Щербакова (Кукковка р-н) ул.</t>
  </si>
  <si>
    <t>Карелия Респ, Петрозаводск г, Древлянка (Древлянка р-н) ул.21</t>
  </si>
  <si>
    <t>Синютин Александр Владимирович</t>
  </si>
  <si>
    <t>Кашина Инна Валентиновна</t>
  </si>
  <si>
    <t>Кобелев Олег Владимирович</t>
  </si>
  <si>
    <t>Беланов Мирослав Владимирович</t>
  </si>
  <si>
    <t>БСМ-3 / Ст-3</t>
  </si>
  <si>
    <t>Ст-3</t>
  </si>
  <si>
    <t>8(8142)794-630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</si>
</sst>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 vertical="center"/>
      <protection/>
    </xf>
    <xf numFmtId="0" fontId="1" fillId="0" borderId="0">
      <alignment/>
      <protection/>
    </xf>
    <xf numFmtId="49" fontId="6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64" fontId="0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26" applyNumberFormat="1" applyFont="1" applyFill="1" applyBorder="1" applyAlignment="1">
      <alignment horizontal="center" vertical="center" wrapText="1"/>
    </xf>
    <xf numFmtId="166" fontId="11" fillId="0" borderId="2" xfId="26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2" xfId="26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65" fontId="11" fillId="0" borderId="2" xfId="26" applyNumberFormat="1" applyFont="1" applyFill="1" applyBorder="1" applyAlignment="1">
      <alignment horizontal="center" vertical="center" wrapText="1"/>
    </xf>
    <xf numFmtId="166" fontId="11" fillId="3" borderId="2" xfId="26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%" xfId="21"/>
    <cellStyle name="Обычный 4" xfId="22"/>
    <cellStyle name="Обычный 3" xfId="23"/>
    <cellStyle name="Стиль 1" xfId="24"/>
    <cellStyle name="0,0_x000d__x000a_NA_x000d__x000a_" xfId="25"/>
    <cellStyle name="Финансовый" xfId="26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4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2</xdr:col>
      <xdr:colOff>1762125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0194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209925" y="4400550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2004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209925" y="4400550"/>
          <a:ext cx="76200" cy="3200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242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209925" y="4400550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0194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209925" y="4400550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2004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209925" y="4400550"/>
          <a:ext cx="76200" cy="3200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2420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209925" y="4400550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0194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209925" y="4400550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2004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209925" y="4400550"/>
          <a:ext cx="76200" cy="3200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24200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209925" y="4400550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0194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209925" y="4400550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2004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209925" y="4400550"/>
          <a:ext cx="76200" cy="3200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24200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209925" y="4400550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574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209925" y="440055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9085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209925" y="4400550"/>
          <a:ext cx="76200" cy="2990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0099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209925" y="4400550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81350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209925" y="4400550"/>
          <a:ext cx="76200" cy="3181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146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209925" y="4400550"/>
          <a:ext cx="76200" cy="311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0099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209925" y="4400550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81350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209925" y="4400550"/>
          <a:ext cx="76200" cy="3181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146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209925" y="4400550"/>
          <a:ext cx="76200" cy="311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0099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209925" y="4400550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81350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209925" y="4400550"/>
          <a:ext cx="76200" cy="3181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146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209925" y="4400550"/>
          <a:ext cx="76200" cy="311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0099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209925" y="4400550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8135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209925" y="4400550"/>
          <a:ext cx="76200" cy="3181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1146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209925" y="4400550"/>
          <a:ext cx="76200" cy="311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289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209925" y="440055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337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209925" y="4400550"/>
          <a:ext cx="76200" cy="2933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5745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209925" y="4400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336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209925" y="4400550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289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209925" y="440055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337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209925" y="4400550"/>
          <a:ext cx="76200" cy="2933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5745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209925" y="4400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336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209925" y="4400550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289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209925" y="440055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337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209925" y="4400550"/>
          <a:ext cx="76200" cy="2933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5745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209925" y="4400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336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209925" y="4400550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289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209925" y="440055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337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209925" y="4400550"/>
          <a:ext cx="76200" cy="2933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5745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209925" y="4400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3367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209925" y="4400550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574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209925" y="4400550"/>
          <a:ext cx="76200" cy="2257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908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209925" y="440055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1937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209925" y="44005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337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209925" y="4400550"/>
          <a:ext cx="76200" cy="2933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5745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209925" y="4400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2415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209925" y="4400550"/>
          <a:ext cx="76200" cy="2724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1937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209925" y="44005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337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209925" y="4400550"/>
          <a:ext cx="76200" cy="2933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5745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209925" y="4400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2415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209925" y="4400550"/>
          <a:ext cx="76200" cy="2724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1937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209925" y="44005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337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209925" y="4400550"/>
          <a:ext cx="76200" cy="2933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5745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3209925" y="4400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2415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209925" y="4400550"/>
          <a:ext cx="76200" cy="2724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1937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3209925" y="44005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337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3209925" y="4400550"/>
          <a:ext cx="76200" cy="2933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5745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209925" y="440055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2415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209925" y="4400550"/>
          <a:ext cx="76200" cy="2724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9075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209925" y="440055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4795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3209925" y="4400550"/>
          <a:ext cx="76200" cy="2647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8132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3209925" y="4400550"/>
          <a:ext cx="76200" cy="2981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955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3209925" y="4400550"/>
          <a:ext cx="76200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384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3209925" y="4400550"/>
          <a:ext cx="762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52750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3209925" y="4400550"/>
          <a:ext cx="76200" cy="295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432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3209925" y="4400550"/>
          <a:ext cx="76200" cy="2943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1937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3209925" y="44005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241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209925" y="4400550"/>
          <a:ext cx="76200" cy="2924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479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209925" y="440055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2415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3209925" y="4400550"/>
          <a:ext cx="76200" cy="2724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1937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3209925" y="44005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2417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3209925" y="4400550"/>
          <a:ext cx="76200" cy="2924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479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3209925" y="440055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2415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3209925" y="4400550"/>
          <a:ext cx="76200" cy="2724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1937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3209925" y="44005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2417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3209925" y="4400550"/>
          <a:ext cx="76200" cy="2924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479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3209925" y="440055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2415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3209925" y="4400550"/>
          <a:ext cx="76200" cy="2724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1937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3209925" y="4400550"/>
          <a:ext cx="76200" cy="2619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2417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3209925" y="4400550"/>
          <a:ext cx="76200" cy="2924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479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3209925" y="440055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2415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3209925" y="4400550"/>
          <a:ext cx="76200" cy="2724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479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3209925" y="4400550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8127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209925" y="4400550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0985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209925" y="440055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2417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209925" y="4400550"/>
          <a:ext cx="76200" cy="2924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479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3209925" y="440055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146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209925" y="4400550"/>
          <a:ext cx="76200" cy="271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0985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3209925" y="440055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2417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3209925" y="4400550"/>
          <a:ext cx="76200" cy="2924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4792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3209925" y="440055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146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3209925" y="4400550"/>
          <a:ext cx="76200" cy="271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0985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3209925" y="440055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2417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3209925" y="4400550"/>
          <a:ext cx="76200" cy="2924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479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3209925" y="440055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146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3209925" y="4400550"/>
          <a:ext cx="76200" cy="271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60985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209925" y="440055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92417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209925" y="4400550"/>
          <a:ext cx="76200" cy="2924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4792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3209925" y="440055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7146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209925" y="4400550"/>
          <a:ext cx="76200" cy="271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3837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3209925" y="440055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812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3209925" y="44005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527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3209925" y="440055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114300</xdr:colOff>
      <xdr:row>7</xdr:row>
      <xdr:rowOff>371475</xdr:rowOff>
    </xdr:from>
    <xdr:ext cx="28575" cy="269557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561975" y="5581650"/>
          <a:ext cx="28575" cy="2695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2892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447675" y="91554300"/>
          <a:ext cx="76200" cy="282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2892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447675" y="91554300"/>
          <a:ext cx="76200" cy="282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2892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447675" y="91554300"/>
          <a:ext cx="76200" cy="282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2892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447675" y="91554300"/>
          <a:ext cx="76200" cy="282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0035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447675" y="91554300"/>
          <a:ext cx="76200" cy="280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0035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447675" y="91554300"/>
          <a:ext cx="76200" cy="280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0035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447675" y="91554300"/>
          <a:ext cx="76200" cy="280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0035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447675" y="91554300"/>
          <a:ext cx="76200" cy="280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2892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447675" y="91554300"/>
          <a:ext cx="76200" cy="282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2892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447675" y="91554300"/>
          <a:ext cx="76200" cy="282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2892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447675" y="91554300"/>
          <a:ext cx="76200" cy="282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2892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447675" y="91554300"/>
          <a:ext cx="76200" cy="282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2890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447675" y="91554300"/>
          <a:ext cx="76200" cy="2628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00350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447675" y="91554300"/>
          <a:ext cx="76200" cy="280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0035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447675" y="91554300"/>
          <a:ext cx="76200" cy="280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00350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447675" y="91554300"/>
          <a:ext cx="76200" cy="280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5747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447675" y="91554300"/>
          <a:ext cx="76200" cy="2657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00350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447675" y="91554300"/>
          <a:ext cx="76200" cy="2800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9555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447675" y="915543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781300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447675" y="91554300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46697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447675" y="915543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60985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447675" y="91554300"/>
          <a:ext cx="76200" cy="2609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590800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447675" y="91554300"/>
          <a:ext cx="76200" cy="2590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60032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3209925" y="91554300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8287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3209925" y="4400550"/>
          <a:ext cx="76200" cy="1538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8287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3209925" y="4400550"/>
          <a:ext cx="76200" cy="1538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82875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3209925" y="4400550"/>
          <a:ext cx="76200" cy="1538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8287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3209925" y="4400550"/>
          <a:ext cx="76200" cy="1538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44775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3209925" y="4400550"/>
          <a:ext cx="76200" cy="1534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82875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3209925" y="4400550"/>
          <a:ext cx="76200" cy="1538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82875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3209925" y="4400550"/>
          <a:ext cx="76200" cy="1538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82875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3209925" y="4400550"/>
          <a:ext cx="76200" cy="1538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82875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3209925" y="4400550"/>
          <a:ext cx="76200" cy="1538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78100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3209925" y="4400550"/>
          <a:ext cx="76200" cy="1527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92400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3209925" y="4400550"/>
          <a:ext cx="76200" cy="1539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73350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3209925" y="4400550"/>
          <a:ext cx="76200" cy="15373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73350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3209925" y="4400550"/>
          <a:ext cx="76200" cy="15373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7335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3209925" y="4400550"/>
          <a:ext cx="76200" cy="15373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7335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3209925" y="4400550"/>
          <a:ext cx="76200" cy="15373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35250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3209925" y="4400550"/>
          <a:ext cx="76200" cy="1533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73350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3209925" y="4400550"/>
          <a:ext cx="76200" cy="15373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73350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3209925" y="4400550"/>
          <a:ext cx="76200" cy="15373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73350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3209925" y="4400550"/>
          <a:ext cx="76200" cy="15373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73350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3209925" y="4400550"/>
          <a:ext cx="76200" cy="15373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32572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3209925" y="4400550"/>
          <a:ext cx="76200" cy="1532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26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3209925" y="4400550"/>
          <a:ext cx="76200" cy="1526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5678150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3209925" y="4400550"/>
          <a:ext cx="76200" cy="15678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114300</xdr:colOff>
      <xdr:row>7</xdr:row>
      <xdr:rowOff>371475</xdr:rowOff>
    </xdr:from>
    <xdr:ext cx="28575" cy="12220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561975" y="5581650"/>
          <a:ext cx="28575" cy="1222057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1</xdr:col>
      <xdr:colOff>123825</xdr:colOff>
      <xdr:row>0</xdr:row>
      <xdr:rowOff>219075</xdr:rowOff>
    </xdr:from>
    <xdr:to>
      <xdr:col>3</xdr:col>
      <xdr:colOff>457200</xdr:colOff>
      <xdr:row>0</xdr:row>
      <xdr:rowOff>1381125</xdr:rowOff>
    </xdr:to>
    <xdr:pic>
      <xdr:nvPicPr>
        <xdr:cNvPr id="6517" name="Рисунок 1" descr="cid:image001.png@01D45646.0F1FF8C0"/>
        <xdr:cNvPicPr preferRelativeResize="1">
          <a:picLocks noChangeAspect="1"/>
        </xdr:cNvPicPr>
      </xdr:nvPicPr>
      <xdr:blipFill>
        <a:blip r:embed="rId2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sharpenSoften amount="4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219075"/>
          <a:ext cx="25336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15000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3209925" y="91554300"/>
          <a:ext cx="76200" cy="5715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81250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3209925" y="91554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86025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3209925" y="91554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81250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3209925" y="91554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8602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3209925" y="91554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81250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3209925" y="91554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8602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3209925" y="91554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81250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3209925" y="91554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86025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3209925" y="91554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7172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3209925" y="91554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54317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3209925" y="91554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76500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3209925" y="91554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7172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3209925" y="91554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54317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3209925" y="91554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76500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3209925" y="91554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7172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3209925" y="91554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54317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3209925" y="91554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76500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3209925" y="91554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7172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3209925" y="91554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54317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3209925" y="91554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76500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3209925" y="91554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86425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3209925" y="91554300"/>
          <a:ext cx="76200" cy="568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977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3209925" y="915543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00650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3209925" y="91554300"/>
          <a:ext cx="76200" cy="520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8167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3209925" y="91554300"/>
          <a:ext cx="76200" cy="578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8642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3209925" y="91554300"/>
          <a:ext cx="76200" cy="568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9775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3209925" y="915543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00650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3209925" y="91554300"/>
          <a:ext cx="76200" cy="520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8167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3209925" y="91554300"/>
          <a:ext cx="76200" cy="578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8642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3209925" y="91554300"/>
          <a:ext cx="76200" cy="568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977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3209925" y="915543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00650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3209925" y="91554300"/>
          <a:ext cx="76200" cy="520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8167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3209925" y="91554300"/>
          <a:ext cx="76200" cy="578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8642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3209925" y="91554300"/>
          <a:ext cx="76200" cy="5686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977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3209925" y="915543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00650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3209925" y="91554300"/>
          <a:ext cx="76200" cy="520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8167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3209925" y="91554300"/>
          <a:ext cx="76200" cy="578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62550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3209925" y="91554300"/>
          <a:ext cx="76200" cy="5162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34000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3209925" y="91554300"/>
          <a:ext cx="76200" cy="533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76900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3209925" y="91554300"/>
          <a:ext cx="76200" cy="5676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977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3209925" y="915543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00650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3209925" y="91554300"/>
          <a:ext cx="76200" cy="520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76900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3209925" y="91554300"/>
          <a:ext cx="76200" cy="5676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97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3209925" y="915543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00650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3209925" y="91554300"/>
          <a:ext cx="76200" cy="520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76900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3209925" y="91554300"/>
          <a:ext cx="76200" cy="5676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977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3209925" y="915543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00650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3209925" y="91554300"/>
          <a:ext cx="76200" cy="520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76900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3209925" y="91554300"/>
          <a:ext cx="76200" cy="5676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977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3209925" y="915543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00650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3209925" y="91554300"/>
          <a:ext cx="76200" cy="5200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958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3209925" y="91554300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81250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3209925" y="91554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8602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3209925" y="91554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81250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3209925" y="91554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8602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3209925" y="91554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81250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3209925" y="91554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8602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3209925" y="91554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81250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3209925" y="915543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8602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3209925" y="915543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7172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3209925" y="91554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54317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3209925" y="91554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76500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3209925" y="91554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7172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3209925" y="91554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54317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3209925" y="91554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76500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3209925" y="91554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71725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3209925" y="91554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54317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3209925" y="91554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76500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3209925" y="91554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7172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3209925" y="915543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54317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3209925" y="915543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476500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3209925" y="915543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0547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3209925" y="91554300"/>
          <a:ext cx="76200" cy="570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53100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3209925" y="91554300"/>
          <a:ext cx="76200" cy="575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95950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3209925" y="91554300"/>
          <a:ext cx="76200" cy="569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38825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3209925" y="9155430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29300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3209925" y="91554300"/>
          <a:ext cx="76200" cy="582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8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09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9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0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0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10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0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0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1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1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11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2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12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3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3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3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4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14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4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4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5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76900"/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3209925" y="91554300"/>
          <a:ext cx="76200" cy="5676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0250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3209925" y="91554300"/>
          <a:ext cx="76200" cy="5810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91125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3209925" y="91554300"/>
          <a:ext cx="76200" cy="519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1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1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2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22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76900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3209925" y="91554300"/>
          <a:ext cx="76200" cy="5676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0250"/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3209925" y="91554300"/>
          <a:ext cx="76200" cy="5810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91125"/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3209925" y="91554300"/>
          <a:ext cx="76200" cy="519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76900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3209925" y="91554300"/>
          <a:ext cx="76200" cy="5676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0250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3209925" y="91554300"/>
          <a:ext cx="76200" cy="5810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91125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3209925" y="91554300"/>
          <a:ext cx="76200" cy="519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76900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3209925" y="91554300"/>
          <a:ext cx="76200" cy="5676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0250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3209925" y="91554300"/>
          <a:ext cx="76200" cy="5810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91125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3209925" y="91554300"/>
          <a:ext cx="76200" cy="519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53025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3209925" y="91554300"/>
          <a:ext cx="76200" cy="515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324475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3209925" y="91554300"/>
          <a:ext cx="76200" cy="532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67375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3209925" y="91554300"/>
          <a:ext cx="76200" cy="566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0250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3209925" y="91554300"/>
          <a:ext cx="76200" cy="5810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91125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3209925" y="91554300"/>
          <a:ext cx="76200" cy="519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5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5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67375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3209925" y="91554300"/>
          <a:ext cx="76200" cy="566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0250"/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3209925" y="91554300"/>
          <a:ext cx="76200" cy="5810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91125"/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3209925" y="91554300"/>
          <a:ext cx="76200" cy="519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67375"/>
    <xdr:sp macro="" textlink="">
      <xdr:nvSpPr>
        <xdr:cNvPr id="9543" name="Text Box 1"/>
        <xdr:cNvSpPr txBox="1">
          <a:spLocks noChangeArrowheads="1"/>
        </xdr:cNvSpPr>
      </xdr:nvSpPr>
      <xdr:spPr bwMode="auto">
        <a:xfrm>
          <a:off x="3209925" y="91554300"/>
          <a:ext cx="76200" cy="566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0250"/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3209925" y="91554300"/>
          <a:ext cx="76200" cy="5810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4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91125"/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3209925" y="91554300"/>
          <a:ext cx="76200" cy="519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4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9551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5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5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5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559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6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6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6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567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56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56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7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7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7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7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7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7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8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8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8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667375"/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3209925" y="91554300"/>
          <a:ext cx="76200" cy="566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810250"/>
    <xdr:sp macro="" textlink="">
      <xdr:nvSpPr>
        <xdr:cNvPr id="9585" name="Text Box 1"/>
        <xdr:cNvSpPr txBox="1">
          <a:spLocks noChangeArrowheads="1"/>
        </xdr:cNvSpPr>
      </xdr:nvSpPr>
      <xdr:spPr bwMode="auto">
        <a:xfrm>
          <a:off x="3209925" y="91554300"/>
          <a:ext cx="76200" cy="5810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91125"/>
    <xdr:sp macro="" textlink="">
      <xdr:nvSpPr>
        <xdr:cNvPr id="9587" name="Text Box 1"/>
        <xdr:cNvSpPr txBox="1">
          <a:spLocks noChangeArrowheads="1"/>
        </xdr:cNvSpPr>
      </xdr:nvSpPr>
      <xdr:spPr bwMode="auto">
        <a:xfrm>
          <a:off x="3209925" y="91554300"/>
          <a:ext cx="76200" cy="519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589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9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772150"/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3209925" y="91554300"/>
          <a:ext cx="76200" cy="577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59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9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599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143500"/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3209925" y="915543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0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0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0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60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1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13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15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17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19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086350"/>
    <xdr:sp macro="" textlink="">
      <xdr:nvSpPr>
        <xdr:cNvPr id="9621" name="Text Box 1"/>
        <xdr:cNvSpPr txBox="1">
          <a:spLocks noChangeArrowheads="1"/>
        </xdr:cNvSpPr>
      </xdr:nvSpPr>
      <xdr:spPr bwMode="auto">
        <a:xfrm>
          <a:off x="3209925" y="91554300"/>
          <a:ext cx="76200" cy="508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959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3209925" y="91554300"/>
          <a:ext cx="76200" cy="529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5286375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3209925" y="91554300"/>
          <a:ext cx="76200" cy="528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43150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3209925" y="915543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14575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3209925" y="915543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305050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3209925" y="915543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114300</xdr:colOff>
      <xdr:row>236</xdr:row>
      <xdr:rowOff>0</xdr:rowOff>
    </xdr:from>
    <xdr:ext cx="28575" cy="3400425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561975" y="91554300"/>
          <a:ext cx="28575" cy="3400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71700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3209925" y="915543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209800"/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3209925" y="915543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62175"/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3209925" y="915543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236</xdr:row>
      <xdr:rowOff>0</xdr:rowOff>
    </xdr:from>
    <xdr:ext cx="76200" cy="2105025"/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3209925" y="915543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343400"/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3209925" y="4400550"/>
          <a:ext cx="76200" cy="4343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76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267200"/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3209925" y="4400550"/>
          <a:ext cx="76200" cy="426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7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9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9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9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9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9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9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79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0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801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803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343400"/>
    <xdr:sp macro="" textlink="">
      <xdr:nvSpPr>
        <xdr:cNvPr id="10804" name="Text Box 1"/>
        <xdr:cNvSpPr txBox="1">
          <a:spLocks noChangeArrowheads="1"/>
        </xdr:cNvSpPr>
      </xdr:nvSpPr>
      <xdr:spPr bwMode="auto">
        <a:xfrm>
          <a:off x="3209925" y="4400550"/>
          <a:ext cx="76200" cy="4343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0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806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0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808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0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810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267200"/>
    <xdr:sp macro="" textlink="">
      <xdr:nvSpPr>
        <xdr:cNvPr id="10811" name="Text Box 1"/>
        <xdr:cNvSpPr txBox="1">
          <a:spLocks noChangeArrowheads="1"/>
        </xdr:cNvSpPr>
      </xdr:nvSpPr>
      <xdr:spPr bwMode="auto">
        <a:xfrm>
          <a:off x="3209925" y="4400550"/>
          <a:ext cx="76200" cy="426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1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1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1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1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1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81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2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2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2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343400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3209925" y="4400550"/>
          <a:ext cx="76200" cy="4343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267200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3209925" y="4400550"/>
          <a:ext cx="76200" cy="426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343400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3209925" y="4400550"/>
          <a:ext cx="76200" cy="4343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267200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3209925" y="4400550"/>
          <a:ext cx="76200" cy="4267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324350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3209925" y="4400550"/>
          <a:ext cx="76200" cy="432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257675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3209925" y="4400550"/>
          <a:ext cx="76200" cy="4257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324350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3209925" y="4400550"/>
          <a:ext cx="76200" cy="432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257675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3209925" y="4400550"/>
          <a:ext cx="76200" cy="4257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324350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3209925" y="4400550"/>
          <a:ext cx="76200" cy="432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257675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3209925" y="4400550"/>
          <a:ext cx="76200" cy="4257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324350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3209925" y="4400550"/>
          <a:ext cx="76200" cy="4324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257675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3209925" y="4400550"/>
          <a:ext cx="76200" cy="4257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76700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3209925" y="4400550"/>
          <a:ext cx="76200" cy="407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71925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3209925" y="4400550"/>
          <a:ext cx="76200" cy="397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76700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3209925" y="4400550"/>
          <a:ext cx="76200" cy="407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71925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3209925" y="4400550"/>
          <a:ext cx="76200" cy="397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76700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3209925" y="4400550"/>
          <a:ext cx="76200" cy="407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71925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3209925" y="4400550"/>
          <a:ext cx="76200" cy="397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76700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3209925" y="4400550"/>
          <a:ext cx="76200" cy="407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71925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3209925" y="4400550"/>
          <a:ext cx="76200" cy="397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29050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3209925" y="4400550"/>
          <a:ext cx="76200" cy="382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76700"/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3209925" y="4400550"/>
          <a:ext cx="76200" cy="407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71925"/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3209925" y="4400550"/>
          <a:ext cx="76200" cy="397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76700"/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3209925" y="4400550"/>
          <a:ext cx="76200" cy="407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71925"/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3209925" y="4400550"/>
          <a:ext cx="76200" cy="397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76700"/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3209925" y="4400550"/>
          <a:ext cx="76200" cy="407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71925"/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3209925" y="4400550"/>
          <a:ext cx="76200" cy="397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76700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3209925" y="4400550"/>
          <a:ext cx="76200" cy="4076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71925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3209925" y="4400550"/>
          <a:ext cx="76200" cy="397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623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3209925" y="44005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81250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3209925" y="44005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86025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3209925" y="44005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71725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3209925" y="44005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543175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3209925" y="44005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476500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3209925" y="44005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124325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3209925" y="4400550"/>
          <a:ext cx="76200" cy="412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95750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3209925" y="4400550"/>
          <a:ext cx="76200" cy="409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8622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3209925" y="4400550"/>
          <a:ext cx="76200" cy="408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67175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3209925" y="4400550"/>
          <a:ext cx="76200" cy="406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62400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3209925" y="440055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67175"/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3209925" y="4400550"/>
          <a:ext cx="76200" cy="406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62400"/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3209925" y="440055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67175"/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3209925" y="4400550"/>
          <a:ext cx="76200" cy="406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62400"/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3209925" y="440055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67175"/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3209925" y="4400550"/>
          <a:ext cx="76200" cy="406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62400"/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3209925" y="440055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9525"/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3209925" y="44005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6717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3209925" y="4400550"/>
          <a:ext cx="76200" cy="406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62400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3209925" y="440055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6717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3209925" y="4400550"/>
          <a:ext cx="76200" cy="406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62400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3209925" y="440055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67175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3209925" y="4400550"/>
          <a:ext cx="76200" cy="406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62400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3209925" y="440055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67175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3209925" y="4400550"/>
          <a:ext cx="76200" cy="4067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962400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3209925" y="440055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48125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3209925" y="4400550"/>
          <a:ext cx="76200" cy="404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810000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3209925" y="4400550"/>
          <a:ext cx="76200" cy="3810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3752850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3209925" y="44005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4029075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3209925" y="4400550"/>
          <a:ext cx="76200" cy="402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43150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3209925" y="44005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14575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3209925" y="44005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305050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3209925" y="44005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114300</xdr:colOff>
      <xdr:row>7</xdr:row>
      <xdr:rowOff>0</xdr:rowOff>
    </xdr:from>
    <xdr:ext cx="28575" cy="1247775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561975" y="5210175"/>
          <a:ext cx="28575" cy="124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914525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447675" y="56959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914525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447675" y="56959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91452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447675" y="56959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91452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447675" y="56959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85950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447675" y="569595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85950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447675" y="569595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85950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447675" y="569595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85950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447675" y="569595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914525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447675" y="56959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914525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447675" y="56959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91452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447675" y="56959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914525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447675" y="5695950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85950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447675" y="569595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85950"/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447675" y="569595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85950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447675" y="569595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85950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447675" y="5695950"/>
          <a:ext cx="76200" cy="188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66875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447675" y="5695950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5737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447675" y="56959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638300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447675" y="5695950"/>
          <a:ext cx="76200" cy="1638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33550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447675" y="569595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83832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44767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183832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3209925" y="569595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44275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3209925" y="4400550"/>
          <a:ext cx="76200" cy="11344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44275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3209925" y="4400550"/>
          <a:ext cx="76200" cy="11344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44275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3209925" y="4400550"/>
          <a:ext cx="76200" cy="11344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44275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3209925" y="4400550"/>
          <a:ext cx="76200" cy="11344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44275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3209925" y="4400550"/>
          <a:ext cx="76200" cy="11344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44275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3209925" y="4400550"/>
          <a:ext cx="76200" cy="11344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44275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3209925" y="4400550"/>
          <a:ext cx="76200" cy="11344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44275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3209925" y="4400550"/>
          <a:ext cx="76200" cy="11344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53800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3209925" y="4400550"/>
          <a:ext cx="76200" cy="1135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7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7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7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7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7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8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8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8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8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8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8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2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3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5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5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6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6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7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7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8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8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8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8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8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8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8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8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8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8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9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9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9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9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9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9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9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9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699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699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0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0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0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0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0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0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3347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3209925" y="4400550"/>
          <a:ext cx="76200" cy="1133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11801475"/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3209925" y="4400550"/>
          <a:ext cx="76200" cy="1180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71700"/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3209925" y="44005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20980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3209925" y="44005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62175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3209925" y="44005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76200" cy="2105025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3209925" y="44005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114300</xdr:colOff>
      <xdr:row>7</xdr:row>
      <xdr:rowOff>0</xdr:rowOff>
    </xdr:from>
    <xdr:ext cx="28575" cy="6924675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61975" y="5210175"/>
          <a:ext cx="28575" cy="692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8142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3209925" y="5695950"/>
          <a:ext cx="76200" cy="3781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81250"/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3209925" y="56959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86025"/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3209925" y="56959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81250"/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3209925" y="56959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86025"/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3209925" y="56959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795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796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797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7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0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81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1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2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82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3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3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3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4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81250"/>
    <xdr:sp macro="" textlink="">
      <xdr:nvSpPr>
        <xdr:cNvPr id="17844" name="Text Box 1"/>
        <xdr:cNvSpPr txBox="1">
          <a:spLocks noChangeArrowheads="1"/>
        </xdr:cNvSpPr>
      </xdr:nvSpPr>
      <xdr:spPr bwMode="auto">
        <a:xfrm>
          <a:off x="3209925" y="56959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7846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84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85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86025"/>
    <xdr:sp macro="" textlink="">
      <xdr:nvSpPr>
        <xdr:cNvPr id="17851" name="Text Box 1"/>
        <xdr:cNvSpPr txBox="1">
          <a:spLocks noChangeArrowheads="1"/>
        </xdr:cNvSpPr>
      </xdr:nvSpPr>
      <xdr:spPr bwMode="auto">
        <a:xfrm>
          <a:off x="3209925" y="56959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5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85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859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6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6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6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6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6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6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86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867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868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869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7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7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7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81250"/>
    <xdr:sp macro="" textlink="">
      <xdr:nvSpPr>
        <xdr:cNvPr id="17884" name="Text Box 1"/>
        <xdr:cNvSpPr txBox="1">
          <a:spLocks noChangeArrowheads="1"/>
        </xdr:cNvSpPr>
      </xdr:nvSpPr>
      <xdr:spPr bwMode="auto">
        <a:xfrm>
          <a:off x="3209925" y="56959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7886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8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88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8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89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86025"/>
    <xdr:sp macro="" textlink="">
      <xdr:nvSpPr>
        <xdr:cNvPr id="17891" name="Text Box 1"/>
        <xdr:cNvSpPr txBox="1">
          <a:spLocks noChangeArrowheads="1"/>
        </xdr:cNvSpPr>
      </xdr:nvSpPr>
      <xdr:spPr bwMode="auto">
        <a:xfrm>
          <a:off x="3209925" y="56959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9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8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9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9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89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89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7899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0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0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0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0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0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0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90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907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908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7909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1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1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1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1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1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1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3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3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93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94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4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4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4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5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71725"/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3209925" y="56959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543175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3209925" y="56959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7959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796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6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76500"/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3209925" y="56959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6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797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7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7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8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9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799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71725"/>
    <xdr:sp macro="" textlink="">
      <xdr:nvSpPr>
        <xdr:cNvPr id="17997" name="Text Box 1"/>
        <xdr:cNvSpPr txBox="1">
          <a:spLocks noChangeArrowheads="1"/>
        </xdr:cNvSpPr>
      </xdr:nvSpPr>
      <xdr:spPr bwMode="auto">
        <a:xfrm>
          <a:off x="3209925" y="56959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543175"/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3209925" y="56959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79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0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0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0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76500"/>
    <xdr:sp macro="" textlink="">
      <xdr:nvSpPr>
        <xdr:cNvPr id="18005" name="Text Box 1"/>
        <xdr:cNvSpPr txBox="1">
          <a:spLocks noChangeArrowheads="1"/>
        </xdr:cNvSpPr>
      </xdr:nvSpPr>
      <xdr:spPr bwMode="auto">
        <a:xfrm>
          <a:off x="3209925" y="56959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0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1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01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01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1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1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1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4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4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5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05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5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05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5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5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5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5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6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6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6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6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6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6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71725"/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3209925" y="56959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543175"/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3209925" y="56959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7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76500"/>
    <xdr:sp macro="" textlink="">
      <xdr:nvSpPr>
        <xdr:cNvPr id="18078" name="Text Box 1"/>
        <xdr:cNvSpPr txBox="1">
          <a:spLocks noChangeArrowheads="1"/>
        </xdr:cNvSpPr>
      </xdr:nvSpPr>
      <xdr:spPr bwMode="auto">
        <a:xfrm>
          <a:off x="3209925" y="56959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8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8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08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8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8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8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9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9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9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09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095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0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0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10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1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71725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3209925" y="56959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543175"/>
    <xdr:sp macro="" textlink="">
      <xdr:nvSpPr>
        <xdr:cNvPr id="18112" name="Text Box 1"/>
        <xdr:cNvSpPr txBox="1">
          <a:spLocks noChangeArrowheads="1"/>
        </xdr:cNvSpPr>
      </xdr:nvSpPr>
      <xdr:spPr bwMode="auto">
        <a:xfrm>
          <a:off x="3209925" y="56959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1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8114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1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11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1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76500"/>
    <xdr:sp macro="" textlink="">
      <xdr:nvSpPr>
        <xdr:cNvPr id="18119" name="Text Box 1"/>
        <xdr:cNvSpPr txBox="1">
          <a:spLocks noChangeArrowheads="1"/>
        </xdr:cNvSpPr>
      </xdr:nvSpPr>
      <xdr:spPr bwMode="auto">
        <a:xfrm>
          <a:off x="3209925" y="56959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2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2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12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127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3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135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13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137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3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3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4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4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4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4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1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15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15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5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5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5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5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5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5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6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6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6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6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6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16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6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6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7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7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7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7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7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7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7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7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18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8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8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8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5285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3209925" y="56959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818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8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8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8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8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9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9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57625"/>
    <xdr:sp macro="" textlink="">
      <xdr:nvSpPr>
        <xdr:cNvPr id="18192" name="Text Box 1"/>
        <xdr:cNvSpPr txBox="1">
          <a:spLocks noChangeArrowheads="1"/>
        </xdr:cNvSpPr>
      </xdr:nvSpPr>
      <xdr:spPr bwMode="auto">
        <a:xfrm>
          <a:off x="3209925" y="5695950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9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9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9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9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9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19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0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0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0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0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0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0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0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208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20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21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1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1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1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1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1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1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1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2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2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2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2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52850"/>
    <xdr:sp macro="" textlink="">
      <xdr:nvSpPr>
        <xdr:cNvPr id="18225" name="Text Box 1"/>
        <xdr:cNvSpPr txBox="1">
          <a:spLocks noChangeArrowheads="1"/>
        </xdr:cNvSpPr>
      </xdr:nvSpPr>
      <xdr:spPr bwMode="auto">
        <a:xfrm>
          <a:off x="3209925" y="56959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822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2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2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3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3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57625"/>
    <xdr:sp macro="" textlink="">
      <xdr:nvSpPr>
        <xdr:cNvPr id="18233" name="Text Box 1"/>
        <xdr:cNvSpPr txBox="1">
          <a:spLocks noChangeArrowheads="1"/>
        </xdr:cNvSpPr>
      </xdr:nvSpPr>
      <xdr:spPr bwMode="auto">
        <a:xfrm>
          <a:off x="3209925" y="5695950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3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3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3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3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3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3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4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4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4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4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4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4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249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251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5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5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5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6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6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6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6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6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6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7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7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7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7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7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8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8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52850"/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3209925" y="56959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829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57625"/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3209925" y="5695950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52850"/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3209925" y="5695950"/>
          <a:ext cx="76200" cy="375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57625"/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3209925" y="5695950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95675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3209925" y="5695950"/>
          <a:ext cx="76200" cy="3495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0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0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1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43325"/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3209925" y="5695950"/>
          <a:ext cx="76200" cy="3743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841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1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1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1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48100"/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3209925" y="5695950"/>
          <a:ext cx="76200" cy="384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2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2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2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2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2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3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3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3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4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4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43325"/>
    <xdr:sp macro="" textlink="">
      <xdr:nvSpPr>
        <xdr:cNvPr id="18453" name="Text Box 1"/>
        <xdr:cNvSpPr txBox="1">
          <a:spLocks noChangeArrowheads="1"/>
        </xdr:cNvSpPr>
      </xdr:nvSpPr>
      <xdr:spPr bwMode="auto">
        <a:xfrm>
          <a:off x="3209925" y="5695950"/>
          <a:ext cx="76200" cy="3743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5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5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5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48100"/>
    <xdr:sp macro="" textlink="">
      <xdr:nvSpPr>
        <xdr:cNvPr id="18461" name="Text Box 1"/>
        <xdr:cNvSpPr txBox="1">
          <a:spLocks noChangeArrowheads="1"/>
        </xdr:cNvSpPr>
      </xdr:nvSpPr>
      <xdr:spPr bwMode="auto">
        <a:xfrm>
          <a:off x="3209925" y="5695950"/>
          <a:ext cx="76200" cy="384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6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6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7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8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8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9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9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9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9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0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0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0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0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0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1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1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1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1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1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1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1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1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1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2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2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2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2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43325"/>
    <xdr:sp macro="" textlink="">
      <xdr:nvSpPr>
        <xdr:cNvPr id="18526" name="Text Box 1"/>
        <xdr:cNvSpPr txBox="1">
          <a:spLocks noChangeArrowheads="1"/>
        </xdr:cNvSpPr>
      </xdr:nvSpPr>
      <xdr:spPr bwMode="auto">
        <a:xfrm>
          <a:off x="3209925" y="5695950"/>
          <a:ext cx="76200" cy="3743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852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2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2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3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3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48100"/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3209925" y="5695950"/>
          <a:ext cx="76200" cy="384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3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4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4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5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5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5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5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5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6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6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6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43325"/>
    <xdr:sp macro="" textlink="">
      <xdr:nvSpPr>
        <xdr:cNvPr id="18567" name="Text Box 1"/>
        <xdr:cNvSpPr txBox="1">
          <a:spLocks noChangeArrowheads="1"/>
        </xdr:cNvSpPr>
      </xdr:nvSpPr>
      <xdr:spPr bwMode="auto">
        <a:xfrm>
          <a:off x="3209925" y="5695950"/>
          <a:ext cx="76200" cy="3743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6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7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7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48100"/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3209925" y="5695950"/>
          <a:ext cx="76200" cy="384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9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0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1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2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8125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3209925" y="56959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64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64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86025"/>
    <xdr:sp macro="" textlink="">
      <xdr:nvSpPr>
        <xdr:cNvPr id="18647" name="Text Box 1"/>
        <xdr:cNvSpPr txBox="1">
          <a:spLocks noChangeArrowheads="1"/>
        </xdr:cNvSpPr>
      </xdr:nvSpPr>
      <xdr:spPr bwMode="auto">
        <a:xfrm>
          <a:off x="3209925" y="56959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4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5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5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5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65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5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5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5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6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66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663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664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665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7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7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7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67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7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81250"/>
    <xdr:sp macro="" textlink="">
      <xdr:nvSpPr>
        <xdr:cNvPr id="18680" name="Text Box 1"/>
        <xdr:cNvSpPr txBox="1">
          <a:spLocks noChangeArrowheads="1"/>
        </xdr:cNvSpPr>
      </xdr:nvSpPr>
      <xdr:spPr bwMode="auto">
        <a:xfrm>
          <a:off x="3209925" y="56959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8682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8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68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8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86025"/>
    <xdr:sp macro="" textlink="">
      <xdr:nvSpPr>
        <xdr:cNvPr id="18687" name="Text Box 1"/>
        <xdr:cNvSpPr txBox="1">
          <a:spLocks noChangeArrowheads="1"/>
        </xdr:cNvSpPr>
      </xdr:nvSpPr>
      <xdr:spPr bwMode="auto">
        <a:xfrm>
          <a:off x="3209925" y="56959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6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9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9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9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69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69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9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9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9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69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0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0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70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703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704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705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0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1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1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1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71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72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2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2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3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73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73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3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4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4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4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4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4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75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81250"/>
    <xdr:sp macro="" textlink="">
      <xdr:nvSpPr>
        <xdr:cNvPr id="18752" name="Text Box 1"/>
        <xdr:cNvSpPr txBox="1">
          <a:spLocks noChangeArrowheads="1"/>
        </xdr:cNvSpPr>
      </xdr:nvSpPr>
      <xdr:spPr bwMode="auto">
        <a:xfrm>
          <a:off x="3209925" y="56959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8754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5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75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75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86025"/>
    <xdr:sp macro="" textlink="">
      <xdr:nvSpPr>
        <xdr:cNvPr id="18759" name="Text Box 1"/>
        <xdr:cNvSpPr txBox="1">
          <a:spLocks noChangeArrowheads="1"/>
        </xdr:cNvSpPr>
      </xdr:nvSpPr>
      <xdr:spPr bwMode="auto">
        <a:xfrm>
          <a:off x="3209925" y="56959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6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6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76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6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6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7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7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7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77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776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777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8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79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9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81250"/>
    <xdr:sp macro="" textlink="">
      <xdr:nvSpPr>
        <xdr:cNvPr id="18792" name="Text Box 1"/>
        <xdr:cNvSpPr txBox="1">
          <a:spLocks noChangeArrowheads="1"/>
        </xdr:cNvSpPr>
      </xdr:nvSpPr>
      <xdr:spPr bwMode="auto">
        <a:xfrm>
          <a:off x="3209925" y="569595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7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8794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9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79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79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79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86025"/>
    <xdr:sp macro="" textlink="">
      <xdr:nvSpPr>
        <xdr:cNvPr id="18799" name="Text Box 1"/>
        <xdr:cNvSpPr txBox="1">
          <a:spLocks noChangeArrowheads="1"/>
        </xdr:cNvSpPr>
      </xdr:nvSpPr>
      <xdr:spPr bwMode="auto">
        <a:xfrm>
          <a:off x="3209925" y="569595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0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0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0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80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880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0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0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1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1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1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81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815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816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8817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1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1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2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2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2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2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2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2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2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83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83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3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4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4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84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84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5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5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5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5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5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5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86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6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71725"/>
    <xdr:sp macro="" textlink="">
      <xdr:nvSpPr>
        <xdr:cNvPr id="18864" name="Text Box 1"/>
        <xdr:cNvSpPr txBox="1">
          <a:spLocks noChangeArrowheads="1"/>
        </xdr:cNvSpPr>
      </xdr:nvSpPr>
      <xdr:spPr bwMode="auto">
        <a:xfrm>
          <a:off x="3209925" y="56959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543175"/>
    <xdr:sp macro="" textlink="">
      <xdr:nvSpPr>
        <xdr:cNvPr id="18865" name="Text Box 1"/>
        <xdr:cNvSpPr txBox="1">
          <a:spLocks noChangeArrowheads="1"/>
        </xdr:cNvSpPr>
      </xdr:nvSpPr>
      <xdr:spPr bwMode="auto">
        <a:xfrm>
          <a:off x="3209925" y="56959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8867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6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7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7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76500"/>
    <xdr:sp macro="" textlink="">
      <xdr:nvSpPr>
        <xdr:cNvPr id="18872" name="Text Box 1"/>
        <xdr:cNvSpPr txBox="1">
          <a:spLocks noChangeArrowheads="1"/>
        </xdr:cNvSpPr>
      </xdr:nvSpPr>
      <xdr:spPr bwMode="auto">
        <a:xfrm>
          <a:off x="3209925" y="56959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7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7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87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88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8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8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8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8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8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8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88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88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889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89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9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9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9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9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9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8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90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0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71725"/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3209925" y="56959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543175"/>
    <xdr:sp macro="" textlink="">
      <xdr:nvSpPr>
        <xdr:cNvPr id="18906" name="Text Box 1"/>
        <xdr:cNvSpPr txBox="1">
          <a:spLocks noChangeArrowheads="1"/>
        </xdr:cNvSpPr>
      </xdr:nvSpPr>
      <xdr:spPr bwMode="auto">
        <a:xfrm>
          <a:off x="3209925" y="56959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8908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0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91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1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76500"/>
    <xdr:sp macro="" textlink="">
      <xdr:nvSpPr>
        <xdr:cNvPr id="18913" name="Text Box 1"/>
        <xdr:cNvSpPr txBox="1">
          <a:spLocks noChangeArrowheads="1"/>
        </xdr:cNvSpPr>
      </xdr:nvSpPr>
      <xdr:spPr bwMode="auto">
        <a:xfrm>
          <a:off x="3209925" y="56959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1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1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1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92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2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2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929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93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931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3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3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3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3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3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3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3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4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94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94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4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5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5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5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5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5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96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6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896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6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6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6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6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6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7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7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7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7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7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97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71725"/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3209925" y="56959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543175"/>
    <xdr:sp macro="" textlink="">
      <xdr:nvSpPr>
        <xdr:cNvPr id="18979" name="Text Box 1"/>
        <xdr:cNvSpPr txBox="1">
          <a:spLocks noChangeArrowheads="1"/>
        </xdr:cNvSpPr>
      </xdr:nvSpPr>
      <xdr:spPr bwMode="auto">
        <a:xfrm>
          <a:off x="3209925" y="56959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8981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8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98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8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8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76500"/>
    <xdr:sp macro="" textlink="">
      <xdr:nvSpPr>
        <xdr:cNvPr id="18986" name="Text Box 1"/>
        <xdr:cNvSpPr txBox="1">
          <a:spLocks noChangeArrowheads="1"/>
        </xdr:cNvSpPr>
      </xdr:nvSpPr>
      <xdr:spPr bwMode="auto">
        <a:xfrm>
          <a:off x="3209925" y="56959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8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89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9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9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9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99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899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9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9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9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899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0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0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00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003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00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1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017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1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71725"/>
    <xdr:sp macro="" textlink="">
      <xdr:nvSpPr>
        <xdr:cNvPr id="19019" name="Text Box 1"/>
        <xdr:cNvSpPr txBox="1">
          <a:spLocks noChangeArrowheads="1"/>
        </xdr:cNvSpPr>
      </xdr:nvSpPr>
      <xdr:spPr bwMode="auto">
        <a:xfrm>
          <a:off x="3209925" y="569595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543175"/>
    <xdr:sp macro="" textlink="">
      <xdr:nvSpPr>
        <xdr:cNvPr id="19020" name="Text Box 1"/>
        <xdr:cNvSpPr txBox="1">
          <a:spLocks noChangeArrowheads="1"/>
        </xdr:cNvSpPr>
      </xdr:nvSpPr>
      <xdr:spPr bwMode="auto">
        <a:xfrm>
          <a:off x="3209925" y="569595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2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9022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02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476500"/>
    <xdr:sp macro="" textlink="">
      <xdr:nvSpPr>
        <xdr:cNvPr id="19027" name="Text Box 1"/>
        <xdr:cNvSpPr txBox="1">
          <a:spLocks noChangeArrowheads="1"/>
        </xdr:cNvSpPr>
      </xdr:nvSpPr>
      <xdr:spPr bwMode="auto">
        <a:xfrm>
          <a:off x="3209925" y="569595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2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2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3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3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03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03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3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3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4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4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04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5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0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05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5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06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6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6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6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6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6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6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6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7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7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7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7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07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7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7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8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8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8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8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8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8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8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8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08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089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090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09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09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9093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095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09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09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09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1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1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2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2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2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2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2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2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2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128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2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9131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3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133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3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3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3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3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3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3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4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4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142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143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4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4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4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4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4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4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5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5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5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5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5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7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7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7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7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7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7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8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8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8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8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8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8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9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9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9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1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2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2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3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4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4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4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4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4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250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71900"/>
    <xdr:sp macro="" textlink="">
      <xdr:nvSpPr>
        <xdr:cNvPr id="19251" name="Text Box 1"/>
        <xdr:cNvSpPr txBox="1">
          <a:spLocks noChangeArrowheads="1"/>
        </xdr:cNvSpPr>
      </xdr:nvSpPr>
      <xdr:spPr bwMode="auto">
        <a:xfrm>
          <a:off x="3209925" y="5695950"/>
          <a:ext cx="76200" cy="3771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5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5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5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6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6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7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7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7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7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8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8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8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0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0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0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0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1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1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1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1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1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320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321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2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2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2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2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2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2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3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3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3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3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39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4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4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4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4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4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9347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4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5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5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5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5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5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358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359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6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6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6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6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6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6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6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6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7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7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7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7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7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7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7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7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7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79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38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8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8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8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8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8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8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8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9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9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9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9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9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9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9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9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39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0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0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0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0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0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0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0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0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0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1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1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1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1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414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1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9417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1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2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2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2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2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2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2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428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429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3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3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3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3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3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3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3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3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3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4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4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4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4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4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4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4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49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5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5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5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5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19525"/>
    <xdr:sp macro="" textlink="">
      <xdr:nvSpPr>
        <xdr:cNvPr id="19455" name="Text Box 1"/>
        <xdr:cNvSpPr txBox="1">
          <a:spLocks noChangeArrowheads="1"/>
        </xdr:cNvSpPr>
      </xdr:nvSpPr>
      <xdr:spPr bwMode="auto">
        <a:xfrm>
          <a:off x="3209925" y="5695950"/>
          <a:ext cx="76200" cy="381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5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5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6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6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6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6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466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62375"/>
    <xdr:sp macro="" textlink="">
      <xdr:nvSpPr>
        <xdr:cNvPr id="19467" name="Text Box 1"/>
        <xdr:cNvSpPr txBox="1">
          <a:spLocks noChangeArrowheads="1"/>
        </xdr:cNvSpPr>
      </xdr:nvSpPr>
      <xdr:spPr bwMode="auto">
        <a:xfrm>
          <a:off x="3209925" y="5695950"/>
          <a:ext cx="76200" cy="3762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6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7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7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7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7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7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7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7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8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8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8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488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9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9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9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9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9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9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9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9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49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0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0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0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0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0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0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0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0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0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0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1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1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1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13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14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1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1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1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1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1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52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2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2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9525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52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529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3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3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3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53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53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3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4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4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54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545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546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547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4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5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5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5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5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56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6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9563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6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56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6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567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7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7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7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57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7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7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8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8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58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583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584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585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8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9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9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9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59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9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59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59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60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0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0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0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0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0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0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0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0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0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1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1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1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61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1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61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1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2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2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2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63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3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9633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63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3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637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3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3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4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4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64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64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4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4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5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65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653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654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655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5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6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6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66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6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9671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7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67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7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675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7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7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7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8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8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68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1968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8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8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8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8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8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68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69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691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692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19693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9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9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9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6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0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70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0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0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1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1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1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1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1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2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72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72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3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3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3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73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4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9741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74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4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5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75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75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5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5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5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5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6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761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76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763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7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9779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8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8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8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7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8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8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8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79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79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9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9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9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9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9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9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79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799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80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801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0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0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1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81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1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81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1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2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2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2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83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83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3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3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4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4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4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4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84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9849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5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85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5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5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5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5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5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86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6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6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6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6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6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6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6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869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87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871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7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7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88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8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19887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8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88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9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9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9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8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9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9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89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89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1989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0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0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0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0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0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0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0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907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90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909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1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1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1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1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1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1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199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92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3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3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93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1994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4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4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4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4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5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1995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5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5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5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43325"/>
    <xdr:sp macro="" textlink="">
      <xdr:nvSpPr>
        <xdr:cNvPr id="19956" name="Text Box 1"/>
        <xdr:cNvSpPr txBox="1">
          <a:spLocks noChangeArrowheads="1"/>
        </xdr:cNvSpPr>
      </xdr:nvSpPr>
      <xdr:spPr bwMode="auto">
        <a:xfrm>
          <a:off x="3209925" y="5695950"/>
          <a:ext cx="76200" cy="3743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957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5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5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6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6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6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6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48100"/>
    <xdr:sp macro="" textlink="">
      <xdr:nvSpPr>
        <xdr:cNvPr id="19964" name="Text Box 1"/>
        <xdr:cNvSpPr txBox="1">
          <a:spLocks noChangeArrowheads="1"/>
        </xdr:cNvSpPr>
      </xdr:nvSpPr>
      <xdr:spPr bwMode="auto">
        <a:xfrm>
          <a:off x="3209925" y="5695950"/>
          <a:ext cx="76200" cy="384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6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6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6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6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6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7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7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7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7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7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7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7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7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7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7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980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98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1998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8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8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8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8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8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8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8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9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9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9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9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9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9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43325"/>
    <xdr:sp macro="" textlink="">
      <xdr:nvSpPr>
        <xdr:cNvPr id="19997" name="Text Box 1"/>
        <xdr:cNvSpPr txBox="1">
          <a:spLocks noChangeArrowheads="1"/>
        </xdr:cNvSpPr>
      </xdr:nvSpPr>
      <xdr:spPr bwMode="auto">
        <a:xfrm>
          <a:off x="3209925" y="5695950"/>
          <a:ext cx="76200" cy="3743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19998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1999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0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0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0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0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0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48100"/>
    <xdr:sp macro="" textlink="">
      <xdr:nvSpPr>
        <xdr:cNvPr id="20005" name="Text Box 1"/>
        <xdr:cNvSpPr txBox="1">
          <a:spLocks noChangeArrowheads="1"/>
        </xdr:cNvSpPr>
      </xdr:nvSpPr>
      <xdr:spPr bwMode="auto">
        <a:xfrm>
          <a:off x="3209925" y="5695950"/>
          <a:ext cx="76200" cy="384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0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0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0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0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1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1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1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1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1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1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1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1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1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1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2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20021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20022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20023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2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2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2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2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2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2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3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3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3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3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3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3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3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3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3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3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4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4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4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4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4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4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4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4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4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4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5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5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5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5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5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5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5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5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5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5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6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6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6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6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6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6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6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6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6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43325"/>
    <xdr:sp macro="" textlink="">
      <xdr:nvSpPr>
        <xdr:cNvPr id="20070" name="Text Box 1"/>
        <xdr:cNvSpPr txBox="1">
          <a:spLocks noChangeArrowheads="1"/>
        </xdr:cNvSpPr>
      </xdr:nvSpPr>
      <xdr:spPr bwMode="auto">
        <a:xfrm>
          <a:off x="3209925" y="5695950"/>
          <a:ext cx="76200" cy="3743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20071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7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7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7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7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7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48100"/>
    <xdr:sp macro="" textlink="">
      <xdr:nvSpPr>
        <xdr:cNvPr id="20078" name="Text Box 1"/>
        <xdr:cNvSpPr txBox="1">
          <a:spLocks noChangeArrowheads="1"/>
        </xdr:cNvSpPr>
      </xdr:nvSpPr>
      <xdr:spPr bwMode="auto">
        <a:xfrm>
          <a:off x="3209925" y="5695950"/>
          <a:ext cx="76200" cy="384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7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8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8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8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8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8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8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8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8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8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8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9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9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9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20094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2009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2009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9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9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09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0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0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0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0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0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0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0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0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0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0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1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43325"/>
    <xdr:sp macro="" textlink="">
      <xdr:nvSpPr>
        <xdr:cNvPr id="20111" name="Text Box 1"/>
        <xdr:cNvSpPr txBox="1">
          <a:spLocks noChangeArrowheads="1"/>
        </xdr:cNvSpPr>
      </xdr:nvSpPr>
      <xdr:spPr bwMode="auto">
        <a:xfrm>
          <a:off x="3209925" y="5695950"/>
          <a:ext cx="76200" cy="3743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20112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1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1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1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1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1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1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48100"/>
    <xdr:sp macro="" textlink="">
      <xdr:nvSpPr>
        <xdr:cNvPr id="20119" name="Text Box 1"/>
        <xdr:cNvSpPr txBox="1">
          <a:spLocks noChangeArrowheads="1"/>
        </xdr:cNvSpPr>
      </xdr:nvSpPr>
      <xdr:spPr bwMode="auto">
        <a:xfrm>
          <a:off x="3209925" y="5695950"/>
          <a:ext cx="76200" cy="384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2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2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2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2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2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2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2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2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2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2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3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3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3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3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3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20135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20136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86150"/>
    <xdr:sp macro="" textlink="">
      <xdr:nvSpPr>
        <xdr:cNvPr id="20137" name="Text Box 1"/>
        <xdr:cNvSpPr txBox="1">
          <a:spLocks noChangeArrowheads="1"/>
        </xdr:cNvSpPr>
      </xdr:nvSpPr>
      <xdr:spPr bwMode="auto">
        <a:xfrm>
          <a:off x="3209925" y="5695950"/>
          <a:ext cx="76200" cy="3486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3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3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4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4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4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4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4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4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4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4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4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4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5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5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5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5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5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5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5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5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5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5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6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6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6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6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6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6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6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6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6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6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7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7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7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7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7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7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7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7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7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7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8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8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8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8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33800"/>
    <xdr:sp macro="" textlink="">
      <xdr:nvSpPr>
        <xdr:cNvPr id="20184" name="Text Box 1"/>
        <xdr:cNvSpPr txBox="1">
          <a:spLocks noChangeArrowheads="1"/>
        </xdr:cNvSpPr>
      </xdr:nvSpPr>
      <xdr:spPr bwMode="auto">
        <a:xfrm>
          <a:off x="3209925" y="5695950"/>
          <a:ext cx="76200" cy="373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20185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8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8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8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8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9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9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38575"/>
    <xdr:sp macro="" textlink="">
      <xdr:nvSpPr>
        <xdr:cNvPr id="20192" name="Text Box 1"/>
        <xdr:cNvSpPr txBox="1">
          <a:spLocks noChangeArrowheads="1"/>
        </xdr:cNvSpPr>
      </xdr:nvSpPr>
      <xdr:spPr bwMode="auto">
        <a:xfrm>
          <a:off x="3209925" y="5695950"/>
          <a:ext cx="76200" cy="383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9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9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9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9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9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9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19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0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0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0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0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0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0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0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0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0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0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1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1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1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1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1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1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1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1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1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1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2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2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2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2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2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33800"/>
    <xdr:sp macro="" textlink="">
      <xdr:nvSpPr>
        <xdr:cNvPr id="20225" name="Text Box 1"/>
        <xdr:cNvSpPr txBox="1">
          <a:spLocks noChangeArrowheads="1"/>
        </xdr:cNvSpPr>
      </xdr:nvSpPr>
      <xdr:spPr bwMode="auto">
        <a:xfrm>
          <a:off x="3209925" y="5695950"/>
          <a:ext cx="76200" cy="373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20226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2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2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2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3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3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3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38575"/>
    <xdr:sp macro="" textlink="">
      <xdr:nvSpPr>
        <xdr:cNvPr id="20233" name="Text Box 1"/>
        <xdr:cNvSpPr txBox="1">
          <a:spLocks noChangeArrowheads="1"/>
        </xdr:cNvSpPr>
      </xdr:nvSpPr>
      <xdr:spPr bwMode="auto">
        <a:xfrm>
          <a:off x="3209925" y="5695950"/>
          <a:ext cx="76200" cy="383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3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3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3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3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3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3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4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4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4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4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4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4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4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4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4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4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5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5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5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5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5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5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5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5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5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5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6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6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6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6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6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6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6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6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6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6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7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7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7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7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7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7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7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7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7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7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8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8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8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8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8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8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8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8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8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8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9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9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9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9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9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9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9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29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33800"/>
    <xdr:sp macro="" textlink="">
      <xdr:nvSpPr>
        <xdr:cNvPr id="20298" name="Text Box 1"/>
        <xdr:cNvSpPr txBox="1">
          <a:spLocks noChangeArrowheads="1"/>
        </xdr:cNvSpPr>
      </xdr:nvSpPr>
      <xdr:spPr bwMode="auto">
        <a:xfrm>
          <a:off x="3209925" y="5695950"/>
          <a:ext cx="76200" cy="373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20299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0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0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0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0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0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0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38575"/>
    <xdr:sp macro="" textlink="">
      <xdr:nvSpPr>
        <xdr:cNvPr id="20306" name="Text Box 1"/>
        <xdr:cNvSpPr txBox="1">
          <a:spLocks noChangeArrowheads="1"/>
        </xdr:cNvSpPr>
      </xdr:nvSpPr>
      <xdr:spPr bwMode="auto">
        <a:xfrm>
          <a:off x="3209925" y="5695950"/>
          <a:ext cx="76200" cy="383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0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0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0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1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1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1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1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1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1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1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1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1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1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2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2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2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2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2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2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2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2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2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3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3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3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3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3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3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3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3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3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733800"/>
    <xdr:sp macro="" textlink="">
      <xdr:nvSpPr>
        <xdr:cNvPr id="20339" name="Text Box 1"/>
        <xdr:cNvSpPr txBox="1">
          <a:spLocks noChangeArrowheads="1"/>
        </xdr:cNvSpPr>
      </xdr:nvSpPr>
      <xdr:spPr bwMode="auto">
        <a:xfrm>
          <a:off x="3209925" y="5695950"/>
          <a:ext cx="76200" cy="3733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67150"/>
    <xdr:sp macro="" textlink="">
      <xdr:nvSpPr>
        <xdr:cNvPr id="20340" name="Text Box 1"/>
        <xdr:cNvSpPr txBox="1">
          <a:spLocks noChangeArrowheads="1"/>
        </xdr:cNvSpPr>
      </xdr:nvSpPr>
      <xdr:spPr bwMode="auto">
        <a:xfrm>
          <a:off x="3209925" y="5695950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4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4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4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4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4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4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838575"/>
    <xdr:sp macro="" textlink="">
      <xdr:nvSpPr>
        <xdr:cNvPr id="20347" name="Text Box 1"/>
        <xdr:cNvSpPr txBox="1">
          <a:spLocks noChangeArrowheads="1"/>
        </xdr:cNvSpPr>
      </xdr:nvSpPr>
      <xdr:spPr bwMode="auto">
        <a:xfrm>
          <a:off x="3209925" y="5695950"/>
          <a:ext cx="76200" cy="383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4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4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5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5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5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5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5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5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5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5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5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5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6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6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6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6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6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6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6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6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6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6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7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7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7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7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7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7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7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7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7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7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8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8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8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8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8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8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8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8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8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8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9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9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9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9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9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9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9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399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400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401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402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403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404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405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406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407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3467100"/>
    <xdr:sp macro="" textlink="">
      <xdr:nvSpPr>
        <xdr:cNvPr id="20408" name="Text Box 1"/>
        <xdr:cNvSpPr txBox="1">
          <a:spLocks noChangeArrowheads="1"/>
        </xdr:cNvSpPr>
      </xdr:nvSpPr>
      <xdr:spPr bwMode="auto">
        <a:xfrm>
          <a:off x="3209925" y="5695950"/>
          <a:ext cx="76200" cy="3467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0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41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413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1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41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1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417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1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1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2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42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42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43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433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434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435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3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3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3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3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4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4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4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44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4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5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451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5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45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5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455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5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6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6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46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46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6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6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6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6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6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47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471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472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473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7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7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4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48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8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9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9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9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9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9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9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9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9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9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49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0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0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50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0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50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0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0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0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0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1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1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1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1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1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1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1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51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521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2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52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2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525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2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2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2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53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53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3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3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54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541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542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543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4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4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4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5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5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5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55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5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559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6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561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6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563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6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6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6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57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571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7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7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7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7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7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57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580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43150"/>
    <xdr:sp macro="" textlink="">
      <xdr:nvSpPr>
        <xdr:cNvPr id="20581" name="Text Box 1"/>
        <xdr:cNvSpPr txBox="1">
          <a:spLocks noChangeArrowheads="1"/>
        </xdr:cNvSpPr>
      </xdr:nvSpPr>
      <xdr:spPr bwMode="auto">
        <a:xfrm>
          <a:off x="3209925" y="569595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8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9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59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9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59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9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59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9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9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59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0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0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0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0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0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0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0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0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0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0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61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61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1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1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1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1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1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2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2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2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2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62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2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629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63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3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3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3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3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3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64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64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4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4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4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4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4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649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65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651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5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5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6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66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6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667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6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66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7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7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7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7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7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67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67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8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8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8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8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8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68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687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68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9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9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9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6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0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0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704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0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0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0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0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1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1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1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1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72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2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2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3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3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737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73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4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4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4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4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4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4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74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74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5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5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5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5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5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757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759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6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6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7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77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7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775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7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7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7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8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8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78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787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8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9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9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9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79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795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797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7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0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0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810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1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1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1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1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1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1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1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2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2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2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2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826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2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14575"/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3209925" y="569595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2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3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31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33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34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35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37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38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39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305050"/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3209925" y="569595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114300</xdr:colOff>
      <xdr:row>11</xdr:row>
      <xdr:rowOff>371475</xdr:rowOff>
    </xdr:from>
    <xdr:ext cx="28575" cy="2447925"/>
    <xdr:sp macro="" textlink="">
      <xdr:nvSpPr>
        <xdr:cNvPr id="20841" name="Text Box 1"/>
        <xdr:cNvSpPr txBox="1">
          <a:spLocks noChangeArrowheads="1"/>
        </xdr:cNvSpPr>
      </xdr:nvSpPr>
      <xdr:spPr bwMode="auto">
        <a:xfrm>
          <a:off x="561975" y="7200900"/>
          <a:ext cx="28575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4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4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845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4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4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5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51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5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5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6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6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6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866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6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71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7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7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7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8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887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8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9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9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89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9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9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8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0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90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908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909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91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091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1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1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1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1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2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2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2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2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2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2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27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2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929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3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3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3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3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3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3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3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3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3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3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4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4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4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4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4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4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950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5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5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5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5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6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6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6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971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7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7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77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8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9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9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0992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9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9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9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97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099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09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0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0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11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013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1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1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1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19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2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2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2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2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2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2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2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2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3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3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3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3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034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3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3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3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3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39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4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4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4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4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4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5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5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5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055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5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5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6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61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6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7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7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076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7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81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08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8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9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9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09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9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097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09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0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0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0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0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1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1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1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1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118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1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2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2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2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2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2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2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2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2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2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3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3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3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3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3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3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3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37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3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139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4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4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4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4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4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5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5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5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5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5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160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6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6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16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7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7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7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179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181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18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18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18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1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0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202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0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0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0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0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1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1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1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1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1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1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21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2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223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2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2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2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2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2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29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3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3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3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3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3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3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3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3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3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4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4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4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244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4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49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25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5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5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5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5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26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265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26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27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27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7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7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7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28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286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287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29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29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9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9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9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2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0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30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307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30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31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31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1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1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1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2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2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2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2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2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2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328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3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3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3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33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33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3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3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3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3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3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4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4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4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4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349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5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5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54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5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5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6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6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6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370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71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7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75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7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7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8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8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8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89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391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92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9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9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96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39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3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0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0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0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0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410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412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413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1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1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1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417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71700"/>
    <xdr:sp macro="" textlink="">
      <xdr:nvSpPr>
        <xdr:cNvPr id="21418" name="Text Box 1"/>
        <xdr:cNvSpPr txBox="1">
          <a:spLocks noChangeArrowheads="1"/>
        </xdr:cNvSpPr>
      </xdr:nvSpPr>
      <xdr:spPr bwMode="auto">
        <a:xfrm>
          <a:off x="3209925" y="569595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1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2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2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2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2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2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2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2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2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2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2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3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3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3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433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3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3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3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3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38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3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4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4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4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4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4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4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4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4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4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4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5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5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5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5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454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55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5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5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5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59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6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6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6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6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6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6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6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6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6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6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7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7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7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73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7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475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76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7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7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7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80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8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8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8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8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8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8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8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8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8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9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9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9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9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9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209800"/>
    <xdr:sp macro="" textlink="">
      <xdr:nvSpPr>
        <xdr:cNvPr id="21496" name="Text Box 1"/>
        <xdr:cNvSpPr txBox="1">
          <a:spLocks noChangeArrowheads="1"/>
        </xdr:cNvSpPr>
      </xdr:nvSpPr>
      <xdr:spPr bwMode="auto">
        <a:xfrm>
          <a:off x="3209925" y="56959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497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9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49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0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501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62175"/>
    <xdr:sp macro="" textlink="">
      <xdr:nvSpPr>
        <xdr:cNvPr id="21502" name="Text Box 1"/>
        <xdr:cNvSpPr txBox="1">
          <a:spLocks noChangeArrowheads="1"/>
        </xdr:cNvSpPr>
      </xdr:nvSpPr>
      <xdr:spPr bwMode="auto">
        <a:xfrm>
          <a:off x="3209925" y="569595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0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04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06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07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08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09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10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11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12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76200" cy="2105025"/>
    <xdr:sp macro="" textlink="">
      <xdr:nvSpPr>
        <xdr:cNvPr id="21513" name="Text Box 1"/>
        <xdr:cNvSpPr txBox="1">
          <a:spLocks noChangeArrowheads="1"/>
        </xdr:cNvSpPr>
      </xdr:nvSpPr>
      <xdr:spPr bwMode="auto">
        <a:xfrm>
          <a:off x="3209925" y="569595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40"/>
  <sheetViews>
    <sheetView tabSelected="1" workbookViewId="0" topLeftCell="A1">
      <selection activeCell="C212" sqref="C212"/>
    </sheetView>
  </sheetViews>
  <sheetFormatPr defaultColWidth="9.140625" defaultRowHeight="15"/>
  <cols>
    <col min="1" max="1" width="2.00390625" style="1" customWidth="1"/>
    <col min="2" max="2" width="4.7109375" style="1" customWidth="1"/>
    <col min="3" max="3" width="28.28125" style="3" customWidth="1"/>
    <col min="4" max="4" width="13.140625" style="12" customWidth="1"/>
    <col min="5" max="5" width="15.7109375" style="15" customWidth="1"/>
    <col min="6" max="6" width="14.7109375" style="8" customWidth="1"/>
    <col min="7" max="7" width="11.00390625" style="15" customWidth="1"/>
    <col min="8" max="8" width="15.140625" style="8" customWidth="1"/>
    <col min="9" max="9" width="27.8515625" style="8" customWidth="1"/>
    <col min="10" max="10" width="17.7109375" style="8" customWidth="1"/>
    <col min="11" max="11" width="23.28125" style="8" customWidth="1"/>
    <col min="12" max="20" width="9.140625" style="8" customWidth="1"/>
    <col min="21" max="244" width="9.140625" style="1" customWidth="1"/>
    <col min="245" max="245" width="3.8515625" style="1" customWidth="1"/>
    <col min="246" max="246" width="9.140625" style="1" customWidth="1"/>
    <col min="247" max="247" width="35.140625" style="1" customWidth="1"/>
    <col min="248" max="248" width="68.28125" style="1" customWidth="1"/>
    <col min="249" max="249" width="30.8515625" style="1" customWidth="1"/>
    <col min="250" max="250" width="23.00390625" style="1" customWidth="1"/>
    <col min="251" max="500" width="9.140625" style="1" customWidth="1"/>
    <col min="501" max="501" width="3.8515625" style="1" customWidth="1"/>
    <col min="502" max="502" width="9.140625" style="1" customWidth="1"/>
    <col min="503" max="503" width="35.140625" style="1" customWidth="1"/>
    <col min="504" max="504" width="68.28125" style="1" customWidth="1"/>
    <col min="505" max="505" width="30.8515625" style="1" customWidth="1"/>
    <col min="506" max="506" width="23.00390625" style="1" customWidth="1"/>
    <col min="507" max="756" width="9.140625" style="1" customWidth="1"/>
    <col min="757" max="757" width="3.8515625" style="1" customWidth="1"/>
    <col min="758" max="758" width="9.140625" style="1" customWidth="1"/>
    <col min="759" max="759" width="35.140625" style="1" customWidth="1"/>
    <col min="760" max="760" width="68.28125" style="1" customWidth="1"/>
    <col min="761" max="761" width="30.8515625" style="1" customWidth="1"/>
    <col min="762" max="762" width="23.00390625" style="1" customWidth="1"/>
    <col min="763" max="1012" width="9.140625" style="1" customWidth="1"/>
    <col min="1013" max="1013" width="3.8515625" style="1" customWidth="1"/>
    <col min="1014" max="1014" width="9.140625" style="1" customWidth="1"/>
    <col min="1015" max="1015" width="35.140625" style="1" customWidth="1"/>
    <col min="1016" max="1016" width="68.28125" style="1" customWidth="1"/>
    <col min="1017" max="1017" width="30.8515625" style="1" customWidth="1"/>
    <col min="1018" max="1018" width="23.00390625" style="1" customWidth="1"/>
    <col min="1019" max="1268" width="9.140625" style="1" customWidth="1"/>
    <col min="1269" max="1269" width="3.8515625" style="1" customWidth="1"/>
    <col min="1270" max="1270" width="9.140625" style="1" customWidth="1"/>
    <col min="1271" max="1271" width="35.140625" style="1" customWidth="1"/>
    <col min="1272" max="1272" width="68.28125" style="1" customWidth="1"/>
    <col min="1273" max="1273" width="30.8515625" style="1" customWidth="1"/>
    <col min="1274" max="1274" width="23.00390625" style="1" customWidth="1"/>
    <col min="1275" max="1524" width="9.140625" style="1" customWidth="1"/>
    <col min="1525" max="1525" width="3.8515625" style="1" customWidth="1"/>
    <col min="1526" max="1526" width="9.140625" style="1" customWidth="1"/>
    <col min="1527" max="1527" width="35.140625" style="1" customWidth="1"/>
    <col min="1528" max="1528" width="68.28125" style="1" customWidth="1"/>
    <col min="1529" max="1529" width="30.8515625" style="1" customWidth="1"/>
    <col min="1530" max="1530" width="23.00390625" style="1" customWidth="1"/>
    <col min="1531" max="1780" width="9.140625" style="1" customWidth="1"/>
    <col min="1781" max="1781" width="3.8515625" style="1" customWidth="1"/>
    <col min="1782" max="1782" width="9.140625" style="1" customWidth="1"/>
    <col min="1783" max="1783" width="35.140625" style="1" customWidth="1"/>
    <col min="1784" max="1784" width="68.28125" style="1" customWidth="1"/>
    <col min="1785" max="1785" width="30.8515625" style="1" customWidth="1"/>
    <col min="1786" max="1786" width="23.00390625" style="1" customWidth="1"/>
    <col min="1787" max="2036" width="9.140625" style="1" customWidth="1"/>
    <col min="2037" max="2037" width="3.8515625" style="1" customWidth="1"/>
    <col min="2038" max="2038" width="9.140625" style="1" customWidth="1"/>
    <col min="2039" max="2039" width="35.140625" style="1" customWidth="1"/>
    <col min="2040" max="2040" width="68.28125" style="1" customWidth="1"/>
    <col min="2041" max="2041" width="30.8515625" style="1" customWidth="1"/>
    <col min="2042" max="2042" width="23.00390625" style="1" customWidth="1"/>
    <col min="2043" max="2292" width="9.140625" style="1" customWidth="1"/>
    <col min="2293" max="2293" width="3.8515625" style="1" customWidth="1"/>
    <col min="2294" max="2294" width="9.140625" style="1" customWidth="1"/>
    <col min="2295" max="2295" width="35.140625" style="1" customWidth="1"/>
    <col min="2296" max="2296" width="68.28125" style="1" customWidth="1"/>
    <col min="2297" max="2297" width="30.8515625" style="1" customWidth="1"/>
    <col min="2298" max="2298" width="23.00390625" style="1" customWidth="1"/>
    <col min="2299" max="2548" width="9.140625" style="1" customWidth="1"/>
    <col min="2549" max="2549" width="3.8515625" style="1" customWidth="1"/>
    <col min="2550" max="2550" width="9.140625" style="1" customWidth="1"/>
    <col min="2551" max="2551" width="35.140625" style="1" customWidth="1"/>
    <col min="2552" max="2552" width="68.28125" style="1" customWidth="1"/>
    <col min="2553" max="2553" width="30.8515625" style="1" customWidth="1"/>
    <col min="2554" max="2554" width="23.00390625" style="1" customWidth="1"/>
    <col min="2555" max="2804" width="9.140625" style="1" customWidth="1"/>
    <col min="2805" max="2805" width="3.8515625" style="1" customWidth="1"/>
    <col min="2806" max="2806" width="9.140625" style="1" customWidth="1"/>
    <col min="2807" max="2807" width="35.140625" style="1" customWidth="1"/>
    <col min="2808" max="2808" width="68.28125" style="1" customWidth="1"/>
    <col min="2809" max="2809" width="30.8515625" style="1" customWidth="1"/>
    <col min="2810" max="2810" width="23.00390625" style="1" customWidth="1"/>
    <col min="2811" max="3060" width="9.140625" style="1" customWidth="1"/>
    <col min="3061" max="3061" width="3.8515625" style="1" customWidth="1"/>
    <col min="3062" max="3062" width="9.140625" style="1" customWidth="1"/>
    <col min="3063" max="3063" width="35.140625" style="1" customWidth="1"/>
    <col min="3064" max="3064" width="68.28125" style="1" customWidth="1"/>
    <col min="3065" max="3065" width="30.8515625" style="1" customWidth="1"/>
    <col min="3066" max="3066" width="23.00390625" style="1" customWidth="1"/>
    <col min="3067" max="3316" width="9.140625" style="1" customWidth="1"/>
    <col min="3317" max="3317" width="3.8515625" style="1" customWidth="1"/>
    <col min="3318" max="3318" width="9.140625" style="1" customWidth="1"/>
    <col min="3319" max="3319" width="35.140625" style="1" customWidth="1"/>
    <col min="3320" max="3320" width="68.28125" style="1" customWidth="1"/>
    <col min="3321" max="3321" width="30.8515625" style="1" customWidth="1"/>
    <col min="3322" max="3322" width="23.00390625" style="1" customWidth="1"/>
    <col min="3323" max="3572" width="9.140625" style="1" customWidth="1"/>
    <col min="3573" max="3573" width="3.8515625" style="1" customWidth="1"/>
    <col min="3574" max="3574" width="9.140625" style="1" customWidth="1"/>
    <col min="3575" max="3575" width="35.140625" style="1" customWidth="1"/>
    <col min="3576" max="3576" width="68.28125" style="1" customWidth="1"/>
    <col min="3577" max="3577" width="30.8515625" style="1" customWidth="1"/>
    <col min="3578" max="3578" width="23.00390625" style="1" customWidth="1"/>
    <col min="3579" max="3828" width="9.140625" style="1" customWidth="1"/>
    <col min="3829" max="3829" width="3.8515625" style="1" customWidth="1"/>
    <col min="3830" max="3830" width="9.140625" style="1" customWidth="1"/>
    <col min="3831" max="3831" width="35.140625" style="1" customWidth="1"/>
    <col min="3832" max="3832" width="68.28125" style="1" customWidth="1"/>
    <col min="3833" max="3833" width="30.8515625" style="1" customWidth="1"/>
    <col min="3834" max="3834" width="23.00390625" style="1" customWidth="1"/>
    <col min="3835" max="4084" width="9.140625" style="1" customWidth="1"/>
    <col min="4085" max="4085" width="3.8515625" style="1" customWidth="1"/>
    <col min="4086" max="4086" width="9.140625" style="1" customWidth="1"/>
    <col min="4087" max="4087" width="35.140625" style="1" customWidth="1"/>
    <col min="4088" max="4088" width="68.28125" style="1" customWidth="1"/>
    <col min="4089" max="4089" width="30.8515625" style="1" customWidth="1"/>
    <col min="4090" max="4090" width="23.00390625" style="1" customWidth="1"/>
    <col min="4091" max="4340" width="9.140625" style="1" customWidth="1"/>
    <col min="4341" max="4341" width="3.8515625" style="1" customWidth="1"/>
    <col min="4342" max="4342" width="9.140625" style="1" customWidth="1"/>
    <col min="4343" max="4343" width="35.140625" style="1" customWidth="1"/>
    <col min="4344" max="4344" width="68.28125" style="1" customWidth="1"/>
    <col min="4345" max="4345" width="30.8515625" style="1" customWidth="1"/>
    <col min="4346" max="4346" width="23.00390625" style="1" customWidth="1"/>
    <col min="4347" max="4596" width="9.140625" style="1" customWidth="1"/>
    <col min="4597" max="4597" width="3.8515625" style="1" customWidth="1"/>
    <col min="4598" max="4598" width="9.140625" style="1" customWidth="1"/>
    <col min="4599" max="4599" width="35.140625" style="1" customWidth="1"/>
    <col min="4600" max="4600" width="68.28125" style="1" customWidth="1"/>
    <col min="4601" max="4601" width="30.8515625" style="1" customWidth="1"/>
    <col min="4602" max="4602" width="23.00390625" style="1" customWidth="1"/>
    <col min="4603" max="4852" width="9.140625" style="1" customWidth="1"/>
    <col min="4853" max="4853" width="3.8515625" style="1" customWidth="1"/>
    <col min="4854" max="4854" width="9.140625" style="1" customWidth="1"/>
    <col min="4855" max="4855" width="35.140625" style="1" customWidth="1"/>
    <col min="4856" max="4856" width="68.28125" style="1" customWidth="1"/>
    <col min="4857" max="4857" width="30.8515625" style="1" customWidth="1"/>
    <col min="4858" max="4858" width="23.00390625" style="1" customWidth="1"/>
    <col min="4859" max="5108" width="9.140625" style="1" customWidth="1"/>
    <col min="5109" max="5109" width="3.8515625" style="1" customWidth="1"/>
    <col min="5110" max="5110" width="9.140625" style="1" customWidth="1"/>
    <col min="5111" max="5111" width="35.140625" style="1" customWidth="1"/>
    <col min="5112" max="5112" width="68.28125" style="1" customWidth="1"/>
    <col min="5113" max="5113" width="30.8515625" style="1" customWidth="1"/>
    <col min="5114" max="5114" width="23.00390625" style="1" customWidth="1"/>
    <col min="5115" max="5364" width="9.140625" style="1" customWidth="1"/>
    <col min="5365" max="5365" width="3.8515625" style="1" customWidth="1"/>
    <col min="5366" max="5366" width="9.140625" style="1" customWidth="1"/>
    <col min="5367" max="5367" width="35.140625" style="1" customWidth="1"/>
    <col min="5368" max="5368" width="68.28125" style="1" customWidth="1"/>
    <col min="5369" max="5369" width="30.8515625" style="1" customWidth="1"/>
    <col min="5370" max="5370" width="23.00390625" style="1" customWidth="1"/>
    <col min="5371" max="5620" width="9.140625" style="1" customWidth="1"/>
    <col min="5621" max="5621" width="3.8515625" style="1" customWidth="1"/>
    <col min="5622" max="5622" width="9.140625" style="1" customWidth="1"/>
    <col min="5623" max="5623" width="35.140625" style="1" customWidth="1"/>
    <col min="5624" max="5624" width="68.28125" style="1" customWidth="1"/>
    <col min="5625" max="5625" width="30.8515625" style="1" customWidth="1"/>
    <col min="5626" max="5626" width="23.00390625" style="1" customWidth="1"/>
    <col min="5627" max="5876" width="9.140625" style="1" customWidth="1"/>
    <col min="5877" max="5877" width="3.8515625" style="1" customWidth="1"/>
    <col min="5878" max="5878" width="9.140625" style="1" customWidth="1"/>
    <col min="5879" max="5879" width="35.140625" style="1" customWidth="1"/>
    <col min="5880" max="5880" width="68.28125" style="1" customWidth="1"/>
    <col min="5881" max="5881" width="30.8515625" style="1" customWidth="1"/>
    <col min="5882" max="5882" width="23.00390625" style="1" customWidth="1"/>
    <col min="5883" max="6132" width="9.140625" style="1" customWidth="1"/>
    <col min="6133" max="6133" width="3.8515625" style="1" customWidth="1"/>
    <col min="6134" max="6134" width="9.140625" style="1" customWidth="1"/>
    <col min="6135" max="6135" width="35.140625" style="1" customWidth="1"/>
    <col min="6136" max="6136" width="68.28125" style="1" customWidth="1"/>
    <col min="6137" max="6137" width="30.8515625" style="1" customWidth="1"/>
    <col min="6138" max="6138" width="23.00390625" style="1" customWidth="1"/>
    <col min="6139" max="6388" width="9.140625" style="1" customWidth="1"/>
    <col min="6389" max="6389" width="3.8515625" style="1" customWidth="1"/>
    <col min="6390" max="6390" width="9.140625" style="1" customWidth="1"/>
    <col min="6391" max="6391" width="35.140625" style="1" customWidth="1"/>
    <col min="6392" max="6392" width="68.28125" style="1" customWidth="1"/>
    <col min="6393" max="6393" width="30.8515625" style="1" customWidth="1"/>
    <col min="6394" max="6394" width="23.00390625" style="1" customWidth="1"/>
    <col min="6395" max="6644" width="9.140625" style="1" customWidth="1"/>
    <col min="6645" max="6645" width="3.8515625" style="1" customWidth="1"/>
    <col min="6646" max="6646" width="9.140625" style="1" customWidth="1"/>
    <col min="6647" max="6647" width="35.140625" style="1" customWidth="1"/>
    <col min="6648" max="6648" width="68.28125" style="1" customWidth="1"/>
    <col min="6649" max="6649" width="30.8515625" style="1" customWidth="1"/>
    <col min="6650" max="6650" width="23.00390625" style="1" customWidth="1"/>
    <col min="6651" max="6900" width="9.140625" style="1" customWidth="1"/>
    <col min="6901" max="6901" width="3.8515625" style="1" customWidth="1"/>
    <col min="6902" max="6902" width="9.140625" style="1" customWidth="1"/>
    <col min="6903" max="6903" width="35.140625" style="1" customWidth="1"/>
    <col min="6904" max="6904" width="68.28125" style="1" customWidth="1"/>
    <col min="6905" max="6905" width="30.8515625" style="1" customWidth="1"/>
    <col min="6906" max="6906" width="23.00390625" style="1" customWidth="1"/>
    <col min="6907" max="7156" width="9.140625" style="1" customWidth="1"/>
    <col min="7157" max="7157" width="3.8515625" style="1" customWidth="1"/>
    <col min="7158" max="7158" width="9.140625" style="1" customWidth="1"/>
    <col min="7159" max="7159" width="35.140625" style="1" customWidth="1"/>
    <col min="7160" max="7160" width="68.28125" style="1" customWidth="1"/>
    <col min="7161" max="7161" width="30.8515625" style="1" customWidth="1"/>
    <col min="7162" max="7162" width="23.00390625" style="1" customWidth="1"/>
    <col min="7163" max="7412" width="9.140625" style="1" customWidth="1"/>
    <col min="7413" max="7413" width="3.8515625" style="1" customWidth="1"/>
    <col min="7414" max="7414" width="9.140625" style="1" customWidth="1"/>
    <col min="7415" max="7415" width="35.140625" style="1" customWidth="1"/>
    <col min="7416" max="7416" width="68.28125" style="1" customWidth="1"/>
    <col min="7417" max="7417" width="30.8515625" style="1" customWidth="1"/>
    <col min="7418" max="7418" width="23.00390625" style="1" customWidth="1"/>
    <col min="7419" max="7668" width="9.140625" style="1" customWidth="1"/>
    <col min="7669" max="7669" width="3.8515625" style="1" customWidth="1"/>
    <col min="7670" max="7670" width="9.140625" style="1" customWidth="1"/>
    <col min="7671" max="7671" width="35.140625" style="1" customWidth="1"/>
    <col min="7672" max="7672" width="68.28125" style="1" customWidth="1"/>
    <col min="7673" max="7673" width="30.8515625" style="1" customWidth="1"/>
    <col min="7674" max="7674" width="23.00390625" style="1" customWidth="1"/>
    <col min="7675" max="7924" width="9.140625" style="1" customWidth="1"/>
    <col min="7925" max="7925" width="3.8515625" style="1" customWidth="1"/>
    <col min="7926" max="7926" width="9.140625" style="1" customWidth="1"/>
    <col min="7927" max="7927" width="35.140625" style="1" customWidth="1"/>
    <col min="7928" max="7928" width="68.28125" style="1" customWidth="1"/>
    <col min="7929" max="7929" width="30.8515625" style="1" customWidth="1"/>
    <col min="7930" max="7930" width="23.00390625" style="1" customWidth="1"/>
    <col min="7931" max="8180" width="9.140625" style="1" customWidth="1"/>
    <col min="8181" max="8181" width="3.8515625" style="1" customWidth="1"/>
    <col min="8182" max="8182" width="9.140625" style="1" customWidth="1"/>
    <col min="8183" max="8183" width="35.140625" style="1" customWidth="1"/>
    <col min="8184" max="8184" width="68.28125" style="1" customWidth="1"/>
    <col min="8185" max="8185" width="30.8515625" style="1" customWidth="1"/>
    <col min="8186" max="8186" width="23.00390625" style="1" customWidth="1"/>
    <col min="8187" max="8436" width="9.140625" style="1" customWidth="1"/>
    <col min="8437" max="8437" width="3.8515625" style="1" customWidth="1"/>
    <col min="8438" max="8438" width="9.140625" style="1" customWidth="1"/>
    <col min="8439" max="8439" width="35.140625" style="1" customWidth="1"/>
    <col min="8440" max="8440" width="68.28125" style="1" customWidth="1"/>
    <col min="8441" max="8441" width="30.8515625" style="1" customWidth="1"/>
    <col min="8442" max="8442" width="23.00390625" style="1" customWidth="1"/>
    <col min="8443" max="8692" width="9.140625" style="1" customWidth="1"/>
    <col min="8693" max="8693" width="3.8515625" style="1" customWidth="1"/>
    <col min="8694" max="8694" width="9.140625" style="1" customWidth="1"/>
    <col min="8695" max="8695" width="35.140625" style="1" customWidth="1"/>
    <col min="8696" max="8696" width="68.28125" style="1" customWidth="1"/>
    <col min="8697" max="8697" width="30.8515625" style="1" customWidth="1"/>
    <col min="8698" max="8698" width="23.00390625" style="1" customWidth="1"/>
    <col min="8699" max="8948" width="9.140625" style="1" customWidth="1"/>
    <col min="8949" max="8949" width="3.8515625" style="1" customWidth="1"/>
    <col min="8950" max="8950" width="9.140625" style="1" customWidth="1"/>
    <col min="8951" max="8951" width="35.140625" style="1" customWidth="1"/>
    <col min="8952" max="8952" width="68.28125" style="1" customWidth="1"/>
    <col min="8953" max="8953" width="30.8515625" style="1" customWidth="1"/>
    <col min="8954" max="8954" width="23.00390625" style="1" customWidth="1"/>
    <col min="8955" max="9204" width="9.140625" style="1" customWidth="1"/>
    <col min="9205" max="9205" width="3.8515625" style="1" customWidth="1"/>
    <col min="9206" max="9206" width="9.140625" style="1" customWidth="1"/>
    <col min="9207" max="9207" width="35.140625" style="1" customWidth="1"/>
    <col min="9208" max="9208" width="68.28125" style="1" customWidth="1"/>
    <col min="9209" max="9209" width="30.8515625" style="1" customWidth="1"/>
    <col min="9210" max="9210" width="23.00390625" style="1" customWidth="1"/>
    <col min="9211" max="9460" width="9.140625" style="1" customWidth="1"/>
    <col min="9461" max="9461" width="3.8515625" style="1" customWidth="1"/>
    <col min="9462" max="9462" width="9.140625" style="1" customWidth="1"/>
    <col min="9463" max="9463" width="35.140625" style="1" customWidth="1"/>
    <col min="9464" max="9464" width="68.28125" style="1" customWidth="1"/>
    <col min="9465" max="9465" width="30.8515625" style="1" customWidth="1"/>
    <col min="9466" max="9466" width="23.00390625" style="1" customWidth="1"/>
    <col min="9467" max="9716" width="9.140625" style="1" customWidth="1"/>
    <col min="9717" max="9717" width="3.8515625" style="1" customWidth="1"/>
    <col min="9718" max="9718" width="9.140625" style="1" customWidth="1"/>
    <col min="9719" max="9719" width="35.140625" style="1" customWidth="1"/>
    <col min="9720" max="9720" width="68.28125" style="1" customWidth="1"/>
    <col min="9721" max="9721" width="30.8515625" style="1" customWidth="1"/>
    <col min="9722" max="9722" width="23.00390625" style="1" customWidth="1"/>
    <col min="9723" max="9972" width="9.140625" style="1" customWidth="1"/>
    <col min="9973" max="9973" width="3.8515625" style="1" customWidth="1"/>
    <col min="9974" max="9974" width="9.140625" style="1" customWidth="1"/>
    <col min="9975" max="9975" width="35.140625" style="1" customWidth="1"/>
    <col min="9976" max="9976" width="68.28125" style="1" customWidth="1"/>
    <col min="9977" max="9977" width="30.8515625" style="1" customWidth="1"/>
    <col min="9978" max="9978" width="23.00390625" style="1" customWidth="1"/>
    <col min="9979" max="10228" width="9.140625" style="1" customWidth="1"/>
    <col min="10229" max="10229" width="3.8515625" style="1" customWidth="1"/>
    <col min="10230" max="10230" width="9.140625" style="1" customWidth="1"/>
    <col min="10231" max="10231" width="35.140625" style="1" customWidth="1"/>
    <col min="10232" max="10232" width="68.28125" style="1" customWidth="1"/>
    <col min="10233" max="10233" width="30.8515625" style="1" customWidth="1"/>
    <col min="10234" max="10234" width="23.00390625" style="1" customWidth="1"/>
    <col min="10235" max="10484" width="9.140625" style="1" customWidth="1"/>
    <col min="10485" max="10485" width="3.8515625" style="1" customWidth="1"/>
    <col min="10486" max="10486" width="9.140625" style="1" customWidth="1"/>
    <col min="10487" max="10487" width="35.140625" style="1" customWidth="1"/>
    <col min="10488" max="10488" width="68.28125" style="1" customWidth="1"/>
    <col min="10489" max="10489" width="30.8515625" style="1" customWidth="1"/>
    <col min="10490" max="10490" width="23.00390625" style="1" customWidth="1"/>
    <col min="10491" max="10740" width="9.140625" style="1" customWidth="1"/>
    <col min="10741" max="10741" width="3.8515625" style="1" customWidth="1"/>
    <col min="10742" max="10742" width="9.140625" style="1" customWidth="1"/>
    <col min="10743" max="10743" width="35.140625" style="1" customWidth="1"/>
    <col min="10744" max="10744" width="68.28125" style="1" customWidth="1"/>
    <col min="10745" max="10745" width="30.8515625" style="1" customWidth="1"/>
    <col min="10746" max="10746" width="23.00390625" style="1" customWidth="1"/>
    <col min="10747" max="10996" width="9.140625" style="1" customWidth="1"/>
    <col min="10997" max="10997" width="3.8515625" style="1" customWidth="1"/>
    <col min="10998" max="10998" width="9.140625" style="1" customWidth="1"/>
    <col min="10999" max="10999" width="35.140625" style="1" customWidth="1"/>
    <col min="11000" max="11000" width="68.28125" style="1" customWidth="1"/>
    <col min="11001" max="11001" width="30.8515625" style="1" customWidth="1"/>
    <col min="11002" max="11002" width="23.00390625" style="1" customWidth="1"/>
    <col min="11003" max="11252" width="9.140625" style="1" customWidth="1"/>
    <col min="11253" max="11253" width="3.8515625" style="1" customWidth="1"/>
    <col min="11254" max="11254" width="9.140625" style="1" customWidth="1"/>
    <col min="11255" max="11255" width="35.140625" style="1" customWidth="1"/>
    <col min="11256" max="11256" width="68.28125" style="1" customWidth="1"/>
    <col min="11257" max="11257" width="30.8515625" style="1" customWidth="1"/>
    <col min="11258" max="11258" width="23.00390625" style="1" customWidth="1"/>
    <col min="11259" max="11508" width="9.140625" style="1" customWidth="1"/>
    <col min="11509" max="11509" width="3.8515625" style="1" customWidth="1"/>
    <col min="11510" max="11510" width="9.140625" style="1" customWidth="1"/>
    <col min="11511" max="11511" width="35.140625" style="1" customWidth="1"/>
    <col min="11512" max="11512" width="68.28125" style="1" customWidth="1"/>
    <col min="11513" max="11513" width="30.8515625" style="1" customWidth="1"/>
    <col min="11514" max="11514" width="23.00390625" style="1" customWidth="1"/>
    <col min="11515" max="11764" width="9.140625" style="1" customWidth="1"/>
    <col min="11765" max="11765" width="3.8515625" style="1" customWidth="1"/>
    <col min="11766" max="11766" width="9.140625" style="1" customWidth="1"/>
    <col min="11767" max="11767" width="35.140625" style="1" customWidth="1"/>
    <col min="11768" max="11768" width="68.28125" style="1" customWidth="1"/>
    <col min="11769" max="11769" width="30.8515625" style="1" customWidth="1"/>
    <col min="11770" max="11770" width="23.00390625" style="1" customWidth="1"/>
    <col min="11771" max="12020" width="9.140625" style="1" customWidth="1"/>
    <col min="12021" max="12021" width="3.8515625" style="1" customWidth="1"/>
    <col min="12022" max="12022" width="9.140625" style="1" customWidth="1"/>
    <col min="12023" max="12023" width="35.140625" style="1" customWidth="1"/>
    <col min="12024" max="12024" width="68.28125" style="1" customWidth="1"/>
    <col min="12025" max="12025" width="30.8515625" style="1" customWidth="1"/>
    <col min="12026" max="12026" width="23.00390625" style="1" customWidth="1"/>
    <col min="12027" max="12276" width="9.140625" style="1" customWidth="1"/>
    <col min="12277" max="12277" width="3.8515625" style="1" customWidth="1"/>
    <col min="12278" max="12278" width="9.140625" style="1" customWidth="1"/>
    <col min="12279" max="12279" width="35.140625" style="1" customWidth="1"/>
    <col min="12280" max="12280" width="68.28125" style="1" customWidth="1"/>
    <col min="12281" max="12281" width="30.8515625" style="1" customWidth="1"/>
    <col min="12282" max="12282" width="23.00390625" style="1" customWidth="1"/>
    <col min="12283" max="12532" width="9.140625" style="1" customWidth="1"/>
    <col min="12533" max="12533" width="3.8515625" style="1" customWidth="1"/>
    <col min="12534" max="12534" width="9.140625" style="1" customWidth="1"/>
    <col min="12535" max="12535" width="35.140625" style="1" customWidth="1"/>
    <col min="12536" max="12536" width="68.28125" style="1" customWidth="1"/>
    <col min="12537" max="12537" width="30.8515625" style="1" customWidth="1"/>
    <col min="12538" max="12538" width="23.00390625" style="1" customWidth="1"/>
    <col min="12539" max="12788" width="9.140625" style="1" customWidth="1"/>
    <col min="12789" max="12789" width="3.8515625" style="1" customWidth="1"/>
    <col min="12790" max="12790" width="9.140625" style="1" customWidth="1"/>
    <col min="12791" max="12791" width="35.140625" style="1" customWidth="1"/>
    <col min="12792" max="12792" width="68.28125" style="1" customWidth="1"/>
    <col min="12793" max="12793" width="30.8515625" style="1" customWidth="1"/>
    <col min="12794" max="12794" width="23.00390625" style="1" customWidth="1"/>
    <col min="12795" max="13044" width="9.140625" style="1" customWidth="1"/>
    <col min="13045" max="13045" width="3.8515625" style="1" customWidth="1"/>
    <col min="13046" max="13046" width="9.140625" style="1" customWidth="1"/>
    <col min="13047" max="13047" width="35.140625" style="1" customWidth="1"/>
    <col min="13048" max="13048" width="68.28125" style="1" customWidth="1"/>
    <col min="13049" max="13049" width="30.8515625" style="1" customWidth="1"/>
    <col min="13050" max="13050" width="23.00390625" style="1" customWidth="1"/>
    <col min="13051" max="13300" width="9.140625" style="1" customWidth="1"/>
    <col min="13301" max="13301" width="3.8515625" style="1" customWidth="1"/>
    <col min="13302" max="13302" width="9.140625" style="1" customWidth="1"/>
    <col min="13303" max="13303" width="35.140625" style="1" customWidth="1"/>
    <col min="13304" max="13304" width="68.28125" style="1" customWidth="1"/>
    <col min="13305" max="13305" width="30.8515625" style="1" customWidth="1"/>
    <col min="13306" max="13306" width="23.00390625" style="1" customWidth="1"/>
    <col min="13307" max="13556" width="9.140625" style="1" customWidth="1"/>
    <col min="13557" max="13557" width="3.8515625" style="1" customWidth="1"/>
    <col min="13558" max="13558" width="9.140625" style="1" customWidth="1"/>
    <col min="13559" max="13559" width="35.140625" style="1" customWidth="1"/>
    <col min="13560" max="13560" width="68.28125" style="1" customWidth="1"/>
    <col min="13561" max="13561" width="30.8515625" style="1" customWidth="1"/>
    <col min="13562" max="13562" width="23.00390625" style="1" customWidth="1"/>
    <col min="13563" max="13812" width="9.140625" style="1" customWidth="1"/>
    <col min="13813" max="13813" width="3.8515625" style="1" customWidth="1"/>
    <col min="13814" max="13814" width="9.140625" style="1" customWidth="1"/>
    <col min="13815" max="13815" width="35.140625" style="1" customWidth="1"/>
    <col min="13816" max="13816" width="68.28125" style="1" customWidth="1"/>
    <col min="13817" max="13817" width="30.8515625" style="1" customWidth="1"/>
    <col min="13818" max="13818" width="23.00390625" style="1" customWidth="1"/>
    <col min="13819" max="14068" width="9.140625" style="1" customWidth="1"/>
    <col min="14069" max="14069" width="3.8515625" style="1" customWidth="1"/>
    <col min="14070" max="14070" width="9.140625" style="1" customWidth="1"/>
    <col min="14071" max="14071" width="35.140625" style="1" customWidth="1"/>
    <col min="14072" max="14072" width="68.28125" style="1" customWidth="1"/>
    <col min="14073" max="14073" width="30.8515625" style="1" customWidth="1"/>
    <col min="14074" max="14074" width="23.00390625" style="1" customWidth="1"/>
    <col min="14075" max="14324" width="9.140625" style="1" customWidth="1"/>
    <col min="14325" max="14325" width="3.8515625" style="1" customWidth="1"/>
    <col min="14326" max="14326" width="9.140625" style="1" customWidth="1"/>
    <col min="14327" max="14327" width="35.140625" style="1" customWidth="1"/>
    <col min="14328" max="14328" width="68.28125" style="1" customWidth="1"/>
    <col min="14329" max="14329" width="30.8515625" style="1" customWidth="1"/>
    <col min="14330" max="14330" width="23.00390625" style="1" customWidth="1"/>
    <col min="14331" max="14580" width="9.140625" style="1" customWidth="1"/>
    <col min="14581" max="14581" width="3.8515625" style="1" customWidth="1"/>
    <col min="14582" max="14582" width="9.140625" style="1" customWidth="1"/>
    <col min="14583" max="14583" width="35.140625" style="1" customWidth="1"/>
    <col min="14584" max="14584" width="68.28125" style="1" customWidth="1"/>
    <col min="14585" max="14585" width="30.8515625" style="1" customWidth="1"/>
    <col min="14586" max="14586" width="23.00390625" style="1" customWidth="1"/>
    <col min="14587" max="14836" width="9.140625" style="1" customWidth="1"/>
    <col min="14837" max="14837" width="3.8515625" style="1" customWidth="1"/>
    <col min="14838" max="14838" width="9.140625" style="1" customWidth="1"/>
    <col min="14839" max="14839" width="35.140625" style="1" customWidth="1"/>
    <col min="14840" max="14840" width="68.28125" style="1" customWidth="1"/>
    <col min="14841" max="14841" width="30.8515625" style="1" customWidth="1"/>
    <col min="14842" max="14842" width="23.00390625" style="1" customWidth="1"/>
    <col min="14843" max="15092" width="9.140625" style="1" customWidth="1"/>
    <col min="15093" max="15093" width="3.8515625" style="1" customWidth="1"/>
    <col min="15094" max="15094" width="9.140625" style="1" customWidth="1"/>
    <col min="15095" max="15095" width="35.140625" style="1" customWidth="1"/>
    <col min="15096" max="15096" width="68.28125" style="1" customWidth="1"/>
    <col min="15097" max="15097" width="30.8515625" style="1" customWidth="1"/>
    <col min="15098" max="15098" width="23.00390625" style="1" customWidth="1"/>
    <col min="15099" max="15348" width="9.140625" style="1" customWidth="1"/>
    <col min="15349" max="15349" width="3.8515625" style="1" customWidth="1"/>
    <col min="15350" max="15350" width="9.140625" style="1" customWidth="1"/>
    <col min="15351" max="15351" width="35.140625" style="1" customWidth="1"/>
    <col min="15352" max="15352" width="68.28125" style="1" customWidth="1"/>
    <col min="15353" max="15353" width="30.8515625" style="1" customWidth="1"/>
    <col min="15354" max="15354" width="23.00390625" style="1" customWidth="1"/>
    <col min="15355" max="15604" width="9.140625" style="1" customWidth="1"/>
    <col min="15605" max="15605" width="3.8515625" style="1" customWidth="1"/>
    <col min="15606" max="15606" width="9.140625" style="1" customWidth="1"/>
    <col min="15607" max="15607" width="35.140625" style="1" customWidth="1"/>
    <col min="15608" max="15608" width="68.28125" style="1" customWidth="1"/>
    <col min="15609" max="15609" width="30.8515625" style="1" customWidth="1"/>
    <col min="15610" max="15610" width="23.00390625" style="1" customWidth="1"/>
    <col min="15611" max="15860" width="9.140625" style="1" customWidth="1"/>
    <col min="15861" max="15861" width="3.8515625" style="1" customWidth="1"/>
    <col min="15862" max="15862" width="9.140625" style="1" customWidth="1"/>
    <col min="15863" max="15863" width="35.140625" style="1" customWidth="1"/>
    <col min="15864" max="15864" width="68.28125" style="1" customWidth="1"/>
    <col min="15865" max="15865" width="30.8515625" style="1" customWidth="1"/>
    <col min="15866" max="15866" width="23.00390625" style="1" customWidth="1"/>
    <col min="15867" max="16116" width="9.140625" style="1" customWidth="1"/>
    <col min="16117" max="16117" width="3.8515625" style="1" customWidth="1"/>
    <col min="16118" max="16118" width="9.140625" style="1" customWidth="1"/>
    <col min="16119" max="16119" width="35.140625" style="1" customWidth="1"/>
    <col min="16120" max="16120" width="68.28125" style="1" customWidth="1"/>
    <col min="16121" max="16121" width="30.8515625" style="1" customWidth="1"/>
    <col min="16122" max="16122" width="23.00390625" style="1" customWidth="1"/>
    <col min="16123" max="16384" width="9.140625" style="1" customWidth="1"/>
  </cols>
  <sheetData>
    <row r="1" ht="123" customHeight="1"/>
    <row r="2" spans="2:10" ht="57.75" customHeight="1">
      <c r="B2" s="35" t="s">
        <v>10</v>
      </c>
      <c r="C2" s="35"/>
      <c r="D2" s="35"/>
      <c r="E2" s="35"/>
      <c r="F2" s="35"/>
      <c r="G2" s="35"/>
      <c r="H2" s="35"/>
      <c r="I2" s="35"/>
      <c r="J2" s="35"/>
    </row>
    <row r="3" spans="2:10" ht="111.75" customHeight="1" thickBot="1">
      <c r="B3" s="36" t="s">
        <v>7</v>
      </c>
      <c r="C3" s="36"/>
      <c r="D3" s="36"/>
      <c r="E3" s="36"/>
      <c r="F3" s="36"/>
      <c r="G3" s="36"/>
      <c r="H3" s="36"/>
      <c r="I3" s="36"/>
      <c r="J3" s="36"/>
    </row>
    <row r="4" spans="2:20" s="2" customFormat="1" ht="27" customHeight="1">
      <c r="B4" s="43" t="s">
        <v>0</v>
      </c>
      <c r="C4" s="37" t="s">
        <v>2</v>
      </c>
      <c r="D4" s="37" t="s">
        <v>5</v>
      </c>
      <c r="E4" s="37" t="s">
        <v>1</v>
      </c>
      <c r="F4" s="41" t="s">
        <v>6</v>
      </c>
      <c r="G4" s="41" t="s">
        <v>8</v>
      </c>
      <c r="H4" s="41" t="s">
        <v>9</v>
      </c>
      <c r="I4" s="37" t="s">
        <v>3</v>
      </c>
      <c r="J4" s="39" t="s">
        <v>338</v>
      </c>
      <c r="K4" s="33" t="s">
        <v>4</v>
      </c>
      <c r="L4" s="16"/>
      <c r="M4" s="16"/>
      <c r="N4" s="16"/>
      <c r="O4" s="16"/>
      <c r="P4" s="16"/>
      <c r="Q4" s="16"/>
      <c r="R4" s="16"/>
      <c r="S4" s="16"/>
      <c r="T4" s="16"/>
    </row>
    <row r="5" spans="2:20" s="2" customFormat="1" ht="27" customHeight="1">
      <c r="B5" s="44"/>
      <c r="C5" s="38"/>
      <c r="D5" s="38"/>
      <c r="E5" s="38"/>
      <c r="F5" s="42"/>
      <c r="G5" s="42"/>
      <c r="H5" s="42"/>
      <c r="I5" s="38"/>
      <c r="J5" s="40"/>
      <c r="K5" s="34"/>
      <c r="L5" s="16"/>
      <c r="M5" s="16"/>
      <c r="N5" s="16"/>
      <c r="O5" s="16"/>
      <c r="P5" s="16"/>
      <c r="Q5" s="16"/>
      <c r="R5" s="16"/>
      <c r="S5" s="16"/>
      <c r="T5" s="16"/>
    </row>
    <row r="6" spans="2:11" s="8" customFormat="1" ht="38.25">
      <c r="B6" s="4">
        <v>1</v>
      </c>
      <c r="C6" s="14" t="s">
        <v>11</v>
      </c>
      <c r="D6" s="17">
        <v>3186673</v>
      </c>
      <c r="E6" s="18" t="s">
        <v>12</v>
      </c>
      <c r="F6" s="5">
        <v>0.17</v>
      </c>
      <c r="G6" s="20">
        <v>0</v>
      </c>
      <c r="H6" s="6" t="s">
        <v>339</v>
      </c>
      <c r="I6" s="5" t="s">
        <v>340</v>
      </c>
      <c r="J6" s="19">
        <v>3</v>
      </c>
      <c r="K6" s="7" t="s">
        <v>534</v>
      </c>
    </row>
    <row r="7" spans="2:11" s="8" customFormat="1" ht="25.5">
      <c r="B7" s="4">
        <f>B6+1</f>
        <v>2</v>
      </c>
      <c r="C7" s="14" t="s">
        <v>13</v>
      </c>
      <c r="D7" s="17">
        <v>3188434</v>
      </c>
      <c r="E7" s="18" t="s">
        <v>14</v>
      </c>
      <c r="F7" s="5">
        <v>0.15</v>
      </c>
      <c r="G7" s="20">
        <v>0</v>
      </c>
      <c r="H7" s="6" t="s">
        <v>339</v>
      </c>
      <c r="I7" s="5" t="s">
        <v>341</v>
      </c>
      <c r="J7" s="19">
        <v>2</v>
      </c>
      <c r="K7" s="7" t="s">
        <v>534</v>
      </c>
    </row>
    <row r="8" spans="2:11" s="8" customFormat="1" ht="38.25">
      <c r="B8" s="4">
        <v>3</v>
      </c>
      <c r="C8" s="14" t="s">
        <v>16</v>
      </c>
      <c r="D8" s="17">
        <v>3221353</v>
      </c>
      <c r="E8" s="18" t="s">
        <v>17</v>
      </c>
      <c r="F8" s="5">
        <v>0.2</v>
      </c>
      <c r="G8" s="20">
        <v>0</v>
      </c>
      <c r="H8" s="6" t="s">
        <v>343</v>
      </c>
      <c r="I8" s="5" t="s">
        <v>344</v>
      </c>
      <c r="J8" s="19">
        <v>3</v>
      </c>
      <c r="K8" s="7" t="s">
        <v>534</v>
      </c>
    </row>
    <row r="9" spans="2:11" s="8" customFormat="1" ht="25.5">
      <c r="B9" s="4">
        <f aca="true" t="shared" si="0" ref="B9:B72">B8+1</f>
        <v>4</v>
      </c>
      <c r="C9" s="14" t="s">
        <v>18</v>
      </c>
      <c r="D9" s="17">
        <v>3221594</v>
      </c>
      <c r="E9" s="18" t="s">
        <v>19</v>
      </c>
      <c r="F9" s="5">
        <v>0.34</v>
      </c>
      <c r="G9" s="20">
        <v>0</v>
      </c>
      <c r="H9" s="6" t="s">
        <v>339</v>
      </c>
      <c r="I9" s="10" t="s">
        <v>345</v>
      </c>
      <c r="J9" s="19">
        <v>7</v>
      </c>
      <c r="K9" s="11" t="s">
        <v>534</v>
      </c>
    </row>
    <row r="10" spans="2:11" s="8" customFormat="1" ht="25.5">
      <c r="B10" s="4">
        <f t="shared" si="0"/>
        <v>5</v>
      </c>
      <c r="C10" s="14" t="s">
        <v>20</v>
      </c>
      <c r="D10" s="17">
        <v>3221700</v>
      </c>
      <c r="E10" s="18" t="s">
        <v>21</v>
      </c>
      <c r="F10" s="10">
        <v>0.37</v>
      </c>
      <c r="G10" s="20">
        <v>0</v>
      </c>
      <c r="H10" s="9" t="s">
        <v>343</v>
      </c>
      <c r="I10" s="10" t="s">
        <v>346</v>
      </c>
      <c r="J10" s="19">
        <v>8</v>
      </c>
      <c r="K10" s="11" t="s">
        <v>534</v>
      </c>
    </row>
    <row r="11" spans="2:11" s="8" customFormat="1" ht="38.25">
      <c r="B11" s="4">
        <f t="shared" si="0"/>
        <v>6</v>
      </c>
      <c r="C11" s="14" t="s">
        <v>22</v>
      </c>
      <c r="D11" s="17">
        <v>3221870</v>
      </c>
      <c r="E11" s="18" t="s">
        <v>17</v>
      </c>
      <c r="F11" s="10">
        <v>0.1</v>
      </c>
      <c r="G11" s="20">
        <v>0</v>
      </c>
      <c r="H11" s="9" t="s">
        <v>343</v>
      </c>
      <c r="I11" s="10" t="s">
        <v>347</v>
      </c>
      <c r="J11" s="19">
        <v>1</v>
      </c>
      <c r="K11" s="11" t="s">
        <v>534</v>
      </c>
    </row>
    <row r="12" spans="2:11" s="8" customFormat="1" ht="38.25">
      <c r="B12" s="4">
        <f t="shared" si="0"/>
        <v>7</v>
      </c>
      <c r="C12" s="14" t="s">
        <v>23</v>
      </c>
      <c r="D12" s="17">
        <v>3221922</v>
      </c>
      <c r="E12" s="18" t="s">
        <v>24</v>
      </c>
      <c r="F12" s="10">
        <v>0.18</v>
      </c>
      <c r="G12" s="20">
        <v>0</v>
      </c>
      <c r="H12" s="9" t="s">
        <v>343</v>
      </c>
      <c r="I12" s="10" t="s">
        <v>348</v>
      </c>
      <c r="J12" s="19">
        <v>3</v>
      </c>
      <c r="K12" s="11" t="s">
        <v>534</v>
      </c>
    </row>
    <row r="13" spans="2:11" s="8" customFormat="1" ht="38.25">
      <c r="B13" s="4">
        <f t="shared" si="0"/>
        <v>8</v>
      </c>
      <c r="C13" s="14" t="s">
        <v>25</v>
      </c>
      <c r="D13" s="17">
        <v>3221945</v>
      </c>
      <c r="E13" s="18" t="s">
        <v>26</v>
      </c>
      <c r="F13" s="10">
        <v>0.16</v>
      </c>
      <c r="G13" s="20">
        <v>0</v>
      </c>
      <c r="H13" s="9" t="s">
        <v>339</v>
      </c>
      <c r="I13" s="10" t="s">
        <v>349</v>
      </c>
      <c r="J13" s="19">
        <v>2</v>
      </c>
      <c r="K13" s="11" t="s">
        <v>534</v>
      </c>
    </row>
    <row r="14" spans="2:11" s="8" customFormat="1" ht="38.25">
      <c r="B14" s="4">
        <f t="shared" si="0"/>
        <v>9</v>
      </c>
      <c r="C14" s="14" t="s">
        <v>27</v>
      </c>
      <c r="D14" s="17">
        <v>3222158</v>
      </c>
      <c r="E14" s="18" t="s">
        <v>28</v>
      </c>
      <c r="F14" s="10">
        <v>0.25</v>
      </c>
      <c r="G14" s="20">
        <v>0</v>
      </c>
      <c r="H14" s="9" t="s">
        <v>343</v>
      </c>
      <c r="I14" s="10" t="s">
        <v>350</v>
      </c>
      <c r="J14" s="19">
        <v>3</v>
      </c>
      <c r="K14" s="11" t="s">
        <v>534</v>
      </c>
    </row>
    <row r="15" spans="2:11" s="8" customFormat="1" ht="25.5">
      <c r="B15" s="4">
        <f t="shared" si="0"/>
        <v>10</v>
      </c>
      <c r="C15" s="14" t="s">
        <v>29</v>
      </c>
      <c r="D15" s="17">
        <v>3222297</v>
      </c>
      <c r="E15" s="18" t="s">
        <v>30</v>
      </c>
      <c r="F15" s="10">
        <v>0.28</v>
      </c>
      <c r="G15" s="20">
        <v>0</v>
      </c>
      <c r="H15" s="9" t="s">
        <v>339</v>
      </c>
      <c r="I15" s="10" t="s">
        <v>351</v>
      </c>
      <c r="J15" s="19">
        <v>6</v>
      </c>
      <c r="K15" s="11" t="s">
        <v>534</v>
      </c>
    </row>
    <row r="16" spans="2:11" s="8" customFormat="1" ht="38.25">
      <c r="B16" s="4">
        <f t="shared" si="0"/>
        <v>11</v>
      </c>
      <c r="C16" s="14" t="s">
        <v>31</v>
      </c>
      <c r="D16" s="17">
        <v>3222443</v>
      </c>
      <c r="E16" s="18" t="s">
        <v>32</v>
      </c>
      <c r="F16" s="10">
        <v>0.4</v>
      </c>
      <c r="G16" s="20">
        <v>0</v>
      </c>
      <c r="H16" s="9" t="s">
        <v>339</v>
      </c>
      <c r="I16" s="10" t="s">
        <v>352</v>
      </c>
      <c r="J16" s="19">
        <v>5</v>
      </c>
      <c r="K16" s="11" t="s">
        <v>534</v>
      </c>
    </row>
    <row r="17" spans="2:11" s="8" customFormat="1" ht="38.25">
      <c r="B17" s="4">
        <f t="shared" si="0"/>
        <v>12</v>
      </c>
      <c r="C17" s="14" t="s">
        <v>33</v>
      </c>
      <c r="D17" s="17">
        <v>3222503</v>
      </c>
      <c r="E17" s="18" t="s">
        <v>34</v>
      </c>
      <c r="F17" s="10">
        <v>0.2</v>
      </c>
      <c r="G17" s="20">
        <v>0</v>
      </c>
      <c r="H17" s="9" t="s">
        <v>339</v>
      </c>
      <c r="I17" s="10" t="s">
        <v>353</v>
      </c>
      <c r="J17" s="19">
        <v>4</v>
      </c>
      <c r="K17" s="11" t="s">
        <v>534</v>
      </c>
    </row>
    <row r="18" spans="2:11" s="8" customFormat="1" ht="38.25">
      <c r="B18" s="4">
        <f t="shared" si="0"/>
        <v>13</v>
      </c>
      <c r="C18" s="14" t="s">
        <v>35</v>
      </c>
      <c r="D18" s="17">
        <v>3222681</v>
      </c>
      <c r="E18" s="18" t="s">
        <v>36</v>
      </c>
      <c r="F18" s="10">
        <v>0.23</v>
      </c>
      <c r="G18" s="20">
        <v>0</v>
      </c>
      <c r="H18" s="9" t="s">
        <v>339</v>
      </c>
      <c r="I18" s="10" t="s">
        <v>354</v>
      </c>
      <c r="J18" s="19">
        <v>4</v>
      </c>
      <c r="K18" s="11" t="s">
        <v>534</v>
      </c>
    </row>
    <row r="19" spans="2:11" s="8" customFormat="1" ht="38.25">
      <c r="B19" s="4">
        <f t="shared" si="0"/>
        <v>14</v>
      </c>
      <c r="C19" s="14" t="s">
        <v>37</v>
      </c>
      <c r="D19" s="17">
        <v>3222762</v>
      </c>
      <c r="E19" s="18" t="s">
        <v>38</v>
      </c>
      <c r="F19" s="10">
        <v>0.3</v>
      </c>
      <c r="G19" s="20">
        <v>0</v>
      </c>
      <c r="H19" s="9" t="s">
        <v>343</v>
      </c>
      <c r="I19" s="10" t="s">
        <v>355</v>
      </c>
      <c r="J19" s="19">
        <v>2</v>
      </c>
      <c r="K19" s="11" t="s">
        <v>534</v>
      </c>
    </row>
    <row r="20" spans="2:11" s="8" customFormat="1" ht="36">
      <c r="B20" s="4">
        <f t="shared" si="0"/>
        <v>15</v>
      </c>
      <c r="C20" s="14" t="s">
        <v>39</v>
      </c>
      <c r="D20" s="17">
        <v>3222970</v>
      </c>
      <c r="E20" s="18" t="s">
        <v>40</v>
      </c>
      <c r="F20" s="10">
        <v>0.22</v>
      </c>
      <c r="G20" s="20">
        <v>0</v>
      </c>
      <c r="H20" s="9" t="s">
        <v>339</v>
      </c>
      <c r="I20" s="10" t="s">
        <v>356</v>
      </c>
      <c r="J20" s="19">
        <v>4</v>
      </c>
      <c r="K20" s="11" t="s">
        <v>534</v>
      </c>
    </row>
    <row r="21" spans="2:11" s="8" customFormat="1" ht="25.5">
      <c r="B21" s="4">
        <f t="shared" si="0"/>
        <v>16</v>
      </c>
      <c r="C21" s="30" t="s">
        <v>41</v>
      </c>
      <c r="D21" s="17">
        <v>3223024</v>
      </c>
      <c r="E21" s="18" t="s">
        <v>42</v>
      </c>
      <c r="F21" s="10">
        <v>1.02</v>
      </c>
      <c r="G21" s="31">
        <v>3</v>
      </c>
      <c r="H21" s="9" t="s">
        <v>339</v>
      </c>
      <c r="I21" s="10" t="s">
        <v>342</v>
      </c>
      <c r="J21" s="19">
        <v>17</v>
      </c>
      <c r="K21" s="11" t="s">
        <v>534</v>
      </c>
    </row>
    <row r="22" spans="2:11" s="8" customFormat="1" ht="38.25">
      <c r="B22" s="4">
        <f t="shared" si="0"/>
        <v>17</v>
      </c>
      <c r="C22" s="30" t="s">
        <v>43</v>
      </c>
      <c r="D22" s="17">
        <v>3223141</v>
      </c>
      <c r="E22" s="18" t="s">
        <v>44</v>
      </c>
      <c r="F22" s="10">
        <v>0.4</v>
      </c>
      <c r="G22" s="20">
        <v>0</v>
      </c>
      <c r="H22" s="9" t="s">
        <v>339</v>
      </c>
      <c r="I22" s="10" t="s">
        <v>353</v>
      </c>
      <c r="J22" s="19">
        <v>6</v>
      </c>
      <c r="K22" s="11" t="s">
        <v>534</v>
      </c>
    </row>
    <row r="23" spans="2:11" s="8" customFormat="1" ht="38.25">
      <c r="B23" s="4">
        <f t="shared" si="0"/>
        <v>18</v>
      </c>
      <c r="C23" s="30" t="s">
        <v>45</v>
      </c>
      <c r="D23" s="17">
        <v>3223322</v>
      </c>
      <c r="E23" s="18" t="s">
        <v>46</v>
      </c>
      <c r="F23" s="10">
        <v>0.46</v>
      </c>
      <c r="G23" s="31">
        <v>3</v>
      </c>
      <c r="H23" s="9" t="s">
        <v>339</v>
      </c>
      <c r="I23" s="10" t="s">
        <v>357</v>
      </c>
      <c r="J23" s="19">
        <v>7</v>
      </c>
      <c r="K23" s="11" t="s">
        <v>534</v>
      </c>
    </row>
    <row r="24" spans="2:11" s="8" customFormat="1" ht="51">
      <c r="B24" s="4">
        <f t="shared" si="0"/>
        <v>19</v>
      </c>
      <c r="C24" s="30" t="s">
        <v>47</v>
      </c>
      <c r="D24" s="17">
        <v>3223388</v>
      </c>
      <c r="E24" s="18" t="s">
        <v>48</v>
      </c>
      <c r="F24" s="10">
        <v>0.08</v>
      </c>
      <c r="G24" s="31">
        <v>3</v>
      </c>
      <c r="H24" s="9" t="s">
        <v>339</v>
      </c>
      <c r="I24" s="10" t="s">
        <v>358</v>
      </c>
      <c r="J24" s="19">
        <v>1</v>
      </c>
      <c r="K24" s="11" t="s">
        <v>534</v>
      </c>
    </row>
    <row r="25" spans="2:11" s="8" customFormat="1" ht="25.5">
      <c r="B25" s="4">
        <f t="shared" si="0"/>
        <v>20</v>
      </c>
      <c r="C25" s="14" t="s">
        <v>49</v>
      </c>
      <c r="D25" s="17">
        <v>3223394</v>
      </c>
      <c r="E25" s="18" t="s">
        <v>50</v>
      </c>
      <c r="F25" s="10">
        <v>0.3</v>
      </c>
      <c r="G25" s="20">
        <v>0</v>
      </c>
      <c r="H25" s="9" t="s">
        <v>339</v>
      </c>
      <c r="I25" s="10" t="s">
        <v>359</v>
      </c>
      <c r="J25" s="19">
        <v>5</v>
      </c>
      <c r="K25" s="11" t="s">
        <v>534</v>
      </c>
    </row>
    <row r="26" spans="2:11" s="8" customFormat="1" ht="38.25">
      <c r="B26" s="4">
        <f t="shared" si="0"/>
        <v>21</v>
      </c>
      <c r="C26" s="14" t="s">
        <v>51</v>
      </c>
      <c r="D26" s="17">
        <v>3223444</v>
      </c>
      <c r="E26" s="18" t="s">
        <v>12</v>
      </c>
      <c r="F26" s="10">
        <v>0.17</v>
      </c>
      <c r="G26" s="20">
        <v>0</v>
      </c>
      <c r="H26" s="9" t="s">
        <v>339</v>
      </c>
      <c r="I26" s="10" t="s">
        <v>360</v>
      </c>
      <c r="J26" s="19">
        <v>4</v>
      </c>
      <c r="K26" s="11" t="s">
        <v>534</v>
      </c>
    </row>
    <row r="27" spans="2:11" s="8" customFormat="1" ht="38.25">
      <c r="B27" s="4">
        <f t="shared" si="0"/>
        <v>22</v>
      </c>
      <c r="C27" s="14" t="s">
        <v>52</v>
      </c>
      <c r="D27" s="17">
        <v>3223546</v>
      </c>
      <c r="E27" s="18" t="s">
        <v>53</v>
      </c>
      <c r="F27" s="10">
        <v>0.16</v>
      </c>
      <c r="G27" s="20">
        <v>0</v>
      </c>
      <c r="H27" s="9" t="s">
        <v>339</v>
      </c>
      <c r="I27" s="10" t="s">
        <v>361</v>
      </c>
      <c r="J27" s="19">
        <v>1</v>
      </c>
      <c r="K27" s="11" t="s">
        <v>534</v>
      </c>
    </row>
    <row r="28" spans="2:11" s="8" customFormat="1" ht="38.25">
      <c r="B28" s="4">
        <f t="shared" si="0"/>
        <v>23</v>
      </c>
      <c r="C28" s="14" t="s">
        <v>54</v>
      </c>
      <c r="D28" s="17">
        <v>3223668</v>
      </c>
      <c r="E28" s="18" t="s">
        <v>55</v>
      </c>
      <c r="F28" s="10">
        <v>0.35</v>
      </c>
      <c r="G28" s="20">
        <v>0</v>
      </c>
      <c r="H28" s="9" t="s">
        <v>339</v>
      </c>
      <c r="I28" s="10" t="s">
        <v>362</v>
      </c>
      <c r="J28" s="19">
        <v>3</v>
      </c>
      <c r="K28" s="11" t="s">
        <v>534</v>
      </c>
    </row>
    <row r="29" spans="2:11" s="8" customFormat="1" ht="25.5">
      <c r="B29" s="4">
        <f t="shared" si="0"/>
        <v>24</v>
      </c>
      <c r="C29" s="14" t="s">
        <v>56</v>
      </c>
      <c r="D29" s="17">
        <v>3223695</v>
      </c>
      <c r="E29" s="18" t="s">
        <v>57</v>
      </c>
      <c r="F29" s="10">
        <v>0.2</v>
      </c>
      <c r="G29" s="20">
        <v>0</v>
      </c>
      <c r="H29" s="9" t="s">
        <v>343</v>
      </c>
      <c r="I29" s="10" t="s">
        <v>363</v>
      </c>
      <c r="J29" s="19">
        <v>2</v>
      </c>
      <c r="K29" s="11" t="s">
        <v>534</v>
      </c>
    </row>
    <row r="30" spans="2:11" s="8" customFormat="1" ht="38.25">
      <c r="B30" s="4">
        <f t="shared" si="0"/>
        <v>25</v>
      </c>
      <c r="C30" s="14" t="s">
        <v>58</v>
      </c>
      <c r="D30" s="17">
        <v>3223710</v>
      </c>
      <c r="E30" s="18" t="s">
        <v>59</v>
      </c>
      <c r="F30" s="10">
        <v>0.15</v>
      </c>
      <c r="G30" s="20">
        <v>0</v>
      </c>
      <c r="H30" s="9" t="s">
        <v>339</v>
      </c>
      <c r="I30" s="10" t="s">
        <v>364</v>
      </c>
      <c r="J30" s="19">
        <v>1</v>
      </c>
      <c r="K30" s="11" t="s">
        <v>534</v>
      </c>
    </row>
    <row r="31" spans="2:11" s="8" customFormat="1" ht="38.25">
      <c r="B31" s="4">
        <f t="shared" si="0"/>
        <v>26</v>
      </c>
      <c r="C31" s="14" t="s">
        <v>60</v>
      </c>
      <c r="D31" s="17">
        <v>3223716</v>
      </c>
      <c r="E31" s="18" t="s">
        <v>61</v>
      </c>
      <c r="F31" s="10">
        <v>0.18</v>
      </c>
      <c r="G31" s="20">
        <v>0</v>
      </c>
      <c r="H31" s="9" t="s">
        <v>339</v>
      </c>
      <c r="I31" s="10" t="s">
        <v>365</v>
      </c>
      <c r="J31" s="19">
        <v>4</v>
      </c>
      <c r="K31" s="11" t="s">
        <v>534</v>
      </c>
    </row>
    <row r="32" spans="2:11" s="8" customFormat="1" ht="38.25">
      <c r="B32" s="4">
        <f t="shared" si="0"/>
        <v>27</v>
      </c>
      <c r="C32" s="14" t="s">
        <v>62</v>
      </c>
      <c r="D32" s="17">
        <v>3223729</v>
      </c>
      <c r="E32" s="18" t="s">
        <v>63</v>
      </c>
      <c r="F32" s="10">
        <v>0.18</v>
      </c>
      <c r="G32" s="20">
        <v>0</v>
      </c>
      <c r="H32" s="9" t="s">
        <v>339</v>
      </c>
      <c r="I32" s="10" t="s">
        <v>366</v>
      </c>
      <c r="J32" s="19">
        <v>3</v>
      </c>
      <c r="K32" s="11" t="s">
        <v>534</v>
      </c>
    </row>
    <row r="33" spans="2:11" s="8" customFormat="1" ht="25.5">
      <c r="B33" s="4">
        <v>28</v>
      </c>
      <c r="C33" s="14" t="s">
        <v>65</v>
      </c>
      <c r="D33" s="17">
        <v>3223946</v>
      </c>
      <c r="E33" s="18" t="s">
        <v>28</v>
      </c>
      <c r="F33" s="10">
        <v>0.38</v>
      </c>
      <c r="G33" s="20">
        <v>0</v>
      </c>
      <c r="H33" s="9" t="s">
        <v>343</v>
      </c>
      <c r="I33" s="10" t="s">
        <v>367</v>
      </c>
      <c r="J33" s="19">
        <v>4</v>
      </c>
      <c r="K33" s="11" t="s">
        <v>534</v>
      </c>
    </row>
    <row r="34" spans="2:11" s="8" customFormat="1" ht="25.5">
      <c r="B34" s="4">
        <v>29</v>
      </c>
      <c r="C34" s="14" t="s">
        <v>67</v>
      </c>
      <c r="D34" s="17">
        <v>3223960</v>
      </c>
      <c r="E34" s="18" t="s">
        <v>68</v>
      </c>
      <c r="F34" s="10">
        <v>0.45</v>
      </c>
      <c r="G34" s="20">
        <v>0</v>
      </c>
      <c r="H34" s="9" t="s">
        <v>339</v>
      </c>
      <c r="I34" s="10" t="s">
        <v>368</v>
      </c>
      <c r="J34" s="19">
        <v>3</v>
      </c>
      <c r="K34" s="11" t="s">
        <v>534</v>
      </c>
    </row>
    <row r="35" spans="2:11" s="8" customFormat="1" ht="25.5">
      <c r="B35" s="4">
        <f t="shared" si="0"/>
        <v>30</v>
      </c>
      <c r="C35" s="23" t="s">
        <v>69</v>
      </c>
      <c r="D35" s="24">
        <v>3223982</v>
      </c>
      <c r="E35" s="25" t="s">
        <v>70</v>
      </c>
      <c r="F35" s="26">
        <v>0.2</v>
      </c>
      <c r="G35" s="32">
        <v>0</v>
      </c>
      <c r="H35" s="27" t="s">
        <v>339</v>
      </c>
      <c r="I35" s="26" t="s">
        <v>369</v>
      </c>
      <c r="J35" s="28">
        <v>1</v>
      </c>
      <c r="K35" s="29" t="s">
        <v>534</v>
      </c>
    </row>
    <row r="36" spans="2:11" s="8" customFormat="1" ht="38.25">
      <c r="B36" s="4">
        <f t="shared" si="0"/>
        <v>31</v>
      </c>
      <c r="C36" s="14" t="s">
        <v>71</v>
      </c>
      <c r="D36" s="17">
        <v>3224053</v>
      </c>
      <c r="E36" s="18" t="s">
        <v>72</v>
      </c>
      <c r="F36" s="10">
        <v>0.2</v>
      </c>
      <c r="G36" s="20">
        <v>0</v>
      </c>
      <c r="H36" s="9" t="s">
        <v>343</v>
      </c>
      <c r="I36" s="10" t="s">
        <v>370</v>
      </c>
      <c r="J36" s="19">
        <v>0</v>
      </c>
      <c r="K36" s="11" t="s">
        <v>534</v>
      </c>
    </row>
    <row r="37" spans="2:11" s="8" customFormat="1" ht="38.25">
      <c r="B37" s="4">
        <v>30</v>
      </c>
      <c r="C37" s="30" t="s">
        <v>73</v>
      </c>
      <c r="D37" s="17">
        <v>3224110</v>
      </c>
      <c r="E37" s="18" t="s">
        <v>74</v>
      </c>
      <c r="F37" s="10">
        <v>0.3</v>
      </c>
      <c r="G37" s="31">
        <v>3</v>
      </c>
      <c r="H37" s="9" t="s">
        <v>343</v>
      </c>
      <c r="I37" s="10" t="s">
        <v>371</v>
      </c>
      <c r="J37" s="19">
        <v>3</v>
      </c>
      <c r="K37" s="11" t="s">
        <v>534</v>
      </c>
    </row>
    <row r="38" spans="2:11" s="8" customFormat="1" ht="25.5">
      <c r="B38" s="4">
        <v>31</v>
      </c>
      <c r="C38" s="23" t="s">
        <v>75</v>
      </c>
      <c r="D38" s="24">
        <v>3224150</v>
      </c>
      <c r="E38" s="25" t="s">
        <v>76</v>
      </c>
      <c r="F38" s="26">
        <v>0.2</v>
      </c>
      <c r="G38" s="32">
        <v>0</v>
      </c>
      <c r="H38" s="27" t="s">
        <v>339</v>
      </c>
      <c r="I38" s="26" t="s">
        <v>372</v>
      </c>
      <c r="J38" s="28">
        <v>2</v>
      </c>
      <c r="K38" s="29" t="s">
        <v>534</v>
      </c>
    </row>
    <row r="39" spans="2:11" s="8" customFormat="1" ht="38.25">
      <c r="B39" s="4">
        <f t="shared" si="0"/>
        <v>32</v>
      </c>
      <c r="C39" s="14" t="s">
        <v>77</v>
      </c>
      <c r="D39" s="17">
        <v>3224167</v>
      </c>
      <c r="E39" s="18" t="s">
        <v>76</v>
      </c>
      <c r="F39" s="10">
        <v>0.06</v>
      </c>
      <c r="G39" s="20">
        <v>0</v>
      </c>
      <c r="H39" s="9" t="s">
        <v>343</v>
      </c>
      <c r="I39" s="10" t="s">
        <v>373</v>
      </c>
      <c r="J39" s="19">
        <v>1</v>
      </c>
      <c r="K39" s="11" t="s">
        <v>534</v>
      </c>
    </row>
    <row r="40" spans="2:11" s="8" customFormat="1" ht="25.5">
      <c r="B40" s="4">
        <f t="shared" si="0"/>
        <v>33</v>
      </c>
      <c r="C40" s="30" t="s">
        <v>78</v>
      </c>
      <c r="D40" s="17">
        <v>3224205</v>
      </c>
      <c r="E40" s="18" t="s">
        <v>42</v>
      </c>
      <c r="F40" s="10">
        <v>1.02</v>
      </c>
      <c r="G40" s="31">
        <v>3</v>
      </c>
      <c r="H40" s="9" t="s">
        <v>339</v>
      </c>
      <c r="I40" s="10" t="s">
        <v>342</v>
      </c>
      <c r="J40" s="19">
        <v>0</v>
      </c>
      <c r="K40" s="11" t="s">
        <v>534</v>
      </c>
    </row>
    <row r="41" spans="2:11" s="8" customFormat="1" ht="25.5">
      <c r="B41" s="4">
        <f t="shared" si="0"/>
        <v>34</v>
      </c>
      <c r="C41" s="14" t="s">
        <v>79</v>
      </c>
      <c r="D41" s="17">
        <v>3224207</v>
      </c>
      <c r="E41" s="18" t="s">
        <v>80</v>
      </c>
      <c r="F41" s="10">
        <v>0.12</v>
      </c>
      <c r="G41" s="20">
        <v>0</v>
      </c>
      <c r="H41" s="9" t="s">
        <v>339</v>
      </c>
      <c r="I41" s="10" t="s">
        <v>374</v>
      </c>
      <c r="J41" s="19">
        <v>3</v>
      </c>
      <c r="K41" s="11" t="s">
        <v>534</v>
      </c>
    </row>
    <row r="42" spans="2:11" s="8" customFormat="1" ht="38.25">
      <c r="B42" s="4">
        <f t="shared" si="0"/>
        <v>35</v>
      </c>
      <c r="C42" s="14" t="s">
        <v>81</v>
      </c>
      <c r="D42" s="17">
        <v>3224210</v>
      </c>
      <c r="E42" s="18" t="s">
        <v>48</v>
      </c>
      <c r="F42" s="10">
        <v>0.24</v>
      </c>
      <c r="G42" s="20">
        <v>0</v>
      </c>
      <c r="H42" s="9" t="s">
        <v>339</v>
      </c>
      <c r="I42" s="10" t="s">
        <v>375</v>
      </c>
      <c r="J42" s="19">
        <v>2</v>
      </c>
      <c r="K42" s="11" t="s">
        <v>534</v>
      </c>
    </row>
    <row r="43" spans="2:11" s="8" customFormat="1" ht="26.4">
      <c r="B43" s="4">
        <f t="shared" si="0"/>
        <v>36</v>
      </c>
      <c r="C43" s="14" t="s">
        <v>82</v>
      </c>
      <c r="D43" s="17">
        <v>3224264</v>
      </c>
      <c r="E43" s="18" t="s">
        <v>83</v>
      </c>
      <c r="F43" s="10">
        <v>0.22</v>
      </c>
      <c r="G43" s="20">
        <v>0</v>
      </c>
      <c r="H43" s="9" t="s">
        <v>339</v>
      </c>
      <c r="I43" s="10" t="s">
        <v>376</v>
      </c>
      <c r="J43" s="19">
        <v>4</v>
      </c>
      <c r="K43" s="11" t="s">
        <v>534</v>
      </c>
    </row>
    <row r="44" spans="2:11" s="8" customFormat="1" ht="26.4">
      <c r="B44" s="4">
        <f t="shared" si="0"/>
        <v>37</v>
      </c>
      <c r="C44" s="14" t="s">
        <v>84</v>
      </c>
      <c r="D44" s="17">
        <v>3224277</v>
      </c>
      <c r="E44" s="18" t="s">
        <v>85</v>
      </c>
      <c r="F44" s="10">
        <v>0.16</v>
      </c>
      <c r="G44" s="20">
        <v>0</v>
      </c>
      <c r="H44" s="9" t="s">
        <v>339</v>
      </c>
      <c r="I44" s="10" t="s">
        <v>377</v>
      </c>
      <c r="J44" s="19">
        <v>1</v>
      </c>
      <c r="K44" s="11" t="s">
        <v>534</v>
      </c>
    </row>
    <row r="45" spans="2:11" s="8" customFormat="1" ht="39.6">
      <c r="B45" s="4">
        <f t="shared" si="0"/>
        <v>38</v>
      </c>
      <c r="C45" s="14" t="s">
        <v>56</v>
      </c>
      <c r="D45" s="17">
        <v>3224321</v>
      </c>
      <c r="E45" s="18" t="s">
        <v>64</v>
      </c>
      <c r="F45" s="10">
        <v>0.24</v>
      </c>
      <c r="G45" s="20">
        <v>0</v>
      </c>
      <c r="H45" s="9" t="s">
        <v>343</v>
      </c>
      <c r="I45" s="10" t="s">
        <v>378</v>
      </c>
      <c r="J45" s="19">
        <v>2</v>
      </c>
      <c r="K45" s="11" t="s">
        <v>534</v>
      </c>
    </row>
    <row r="46" spans="2:11" s="8" customFormat="1" ht="26.4">
      <c r="B46" s="4">
        <f t="shared" si="0"/>
        <v>39</v>
      </c>
      <c r="C46" s="14" t="s">
        <v>86</v>
      </c>
      <c r="D46" s="17">
        <v>3224324</v>
      </c>
      <c r="E46" s="18" t="s">
        <v>87</v>
      </c>
      <c r="F46" s="10">
        <v>0</v>
      </c>
      <c r="G46" s="20">
        <v>0</v>
      </c>
      <c r="H46" s="9" t="s">
        <v>339</v>
      </c>
      <c r="I46" s="10" t="s">
        <v>379</v>
      </c>
      <c r="J46" s="19">
        <v>0</v>
      </c>
      <c r="K46" s="11" t="s">
        <v>534</v>
      </c>
    </row>
    <row r="47" spans="2:11" s="8" customFormat="1" ht="26.4">
      <c r="B47" s="4">
        <f t="shared" si="0"/>
        <v>40</v>
      </c>
      <c r="C47" s="14" t="s">
        <v>88</v>
      </c>
      <c r="D47" s="17">
        <v>3224341</v>
      </c>
      <c r="E47" s="18" t="s">
        <v>14</v>
      </c>
      <c r="F47" s="10">
        <v>0.06</v>
      </c>
      <c r="G47" s="20">
        <v>0</v>
      </c>
      <c r="H47" s="9" t="s">
        <v>339</v>
      </c>
      <c r="I47" s="10" t="s">
        <v>380</v>
      </c>
      <c r="J47" s="19">
        <v>2</v>
      </c>
      <c r="K47" s="11" t="s">
        <v>534</v>
      </c>
    </row>
    <row r="48" spans="2:11" s="8" customFormat="1" ht="26.4">
      <c r="B48" s="4">
        <f t="shared" si="0"/>
        <v>41</v>
      </c>
      <c r="C48" s="30" t="s">
        <v>89</v>
      </c>
      <c r="D48" s="17">
        <v>3224356</v>
      </c>
      <c r="E48" s="18" t="s">
        <v>55</v>
      </c>
      <c r="F48" s="10">
        <v>0.11</v>
      </c>
      <c r="G48" s="31">
        <v>1</v>
      </c>
      <c r="H48" s="9" t="s">
        <v>343</v>
      </c>
      <c r="I48" s="10" t="s">
        <v>381</v>
      </c>
      <c r="J48" s="19">
        <v>2</v>
      </c>
      <c r="K48" s="11" t="s">
        <v>534</v>
      </c>
    </row>
    <row r="49" spans="2:11" s="8" customFormat="1" ht="26.4">
      <c r="B49" s="4">
        <f t="shared" si="0"/>
        <v>42</v>
      </c>
      <c r="C49" s="14" t="s">
        <v>90</v>
      </c>
      <c r="D49" s="17">
        <v>3224370</v>
      </c>
      <c r="E49" s="18" t="s">
        <v>91</v>
      </c>
      <c r="F49" s="10">
        <v>0.34</v>
      </c>
      <c r="G49" s="20">
        <v>0</v>
      </c>
      <c r="H49" s="9" t="s">
        <v>339</v>
      </c>
      <c r="I49" s="10" t="s">
        <v>382</v>
      </c>
      <c r="J49" s="19">
        <v>4</v>
      </c>
      <c r="K49" s="11" t="s">
        <v>534</v>
      </c>
    </row>
    <row r="50" spans="2:11" s="8" customFormat="1" ht="26.4">
      <c r="B50" s="4">
        <f t="shared" si="0"/>
        <v>43</v>
      </c>
      <c r="C50" s="14" t="s">
        <v>92</v>
      </c>
      <c r="D50" s="17">
        <v>3224387</v>
      </c>
      <c r="E50" s="18" t="s">
        <v>93</v>
      </c>
      <c r="F50" s="10">
        <v>0.12</v>
      </c>
      <c r="G50" s="20">
        <v>0</v>
      </c>
      <c r="H50" s="9" t="s">
        <v>339</v>
      </c>
      <c r="I50" s="10" t="s">
        <v>383</v>
      </c>
      <c r="J50" s="19">
        <v>1</v>
      </c>
      <c r="K50" s="11" t="s">
        <v>534</v>
      </c>
    </row>
    <row r="51" spans="2:11" s="8" customFormat="1" ht="39.6">
      <c r="B51" s="22">
        <f t="shared" si="0"/>
        <v>44</v>
      </c>
      <c r="C51" s="23" t="s">
        <v>94</v>
      </c>
      <c r="D51" s="24">
        <v>3224418</v>
      </c>
      <c r="E51" s="25" t="s">
        <v>95</v>
      </c>
      <c r="F51" s="26">
        <v>0.196</v>
      </c>
      <c r="G51" s="32">
        <v>0</v>
      </c>
      <c r="H51" s="27" t="s">
        <v>339</v>
      </c>
      <c r="I51" s="26" t="s">
        <v>384</v>
      </c>
      <c r="J51" s="28">
        <v>4</v>
      </c>
      <c r="K51" s="29" t="s">
        <v>534</v>
      </c>
    </row>
    <row r="52" spans="2:11" s="8" customFormat="1" ht="26.4">
      <c r="B52" s="4">
        <f t="shared" si="0"/>
        <v>45</v>
      </c>
      <c r="C52" s="14" t="s">
        <v>96</v>
      </c>
      <c r="D52" s="17">
        <v>3224474</v>
      </c>
      <c r="E52" s="18" t="s">
        <v>32</v>
      </c>
      <c r="F52" s="10">
        <v>0.4</v>
      </c>
      <c r="G52" s="20">
        <v>0</v>
      </c>
      <c r="H52" s="9" t="s">
        <v>343</v>
      </c>
      <c r="I52" s="10" t="s">
        <v>362</v>
      </c>
      <c r="J52" s="19">
        <v>0</v>
      </c>
      <c r="K52" s="11" t="s">
        <v>534</v>
      </c>
    </row>
    <row r="53" spans="2:11" s="8" customFormat="1" ht="39.6">
      <c r="B53" s="4">
        <f t="shared" si="0"/>
        <v>46</v>
      </c>
      <c r="C53" s="14" t="s">
        <v>97</v>
      </c>
      <c r="D53" s="17">
        <v>3224503</v>
      </c>
      <c r="E53" s="18" t="s">
        <v>61</v>
      </c>
      <c r="F53" s="10">
        <v>0.15</v>
      </c>
      <c r="G53" s="20">
        <v>0</v>
      </c>
      <c r="H53" s="9" t="s">
        <v>339</v>
      </c>
      <c r="I53" s="10" t="s">
        <v>385</v>
      </c>
      <c r="J53" s="19">
        <v>2</v>
      </c>
      <c r="K53" s="11" t="s">
        <v>534</v>
      </c>
    </row>
    <row r="54" spans="2:11" s="8" customFormat="1" ht="26.4">
      <c r="B54" s="4">
        <f t="shared" si="0"/>
        <v>47</v>
      </c>
      <c r="C54" s="30" t="s">
        <v>98</v>
      </c>
      <c r="D54" s="17">
        <v>3224507</v>
      </c>
      <c r="E54" s="18" t="s">
        <v>99</v>
      </c>
      <c r="F54" s="10">
        <v>2</v>
      </c>
      <c r="G54" s="31">
        <v>14</v>
      </c>
      <c r="H54" s="9" t="s">
        <v>339</v>
      </c>
      <c r="I54" s="10" t="s">
        <v>386</v>
      </c>
      <c r="J54" s="19">
        <v>1</v>
      </c>
      <c r="K54" s="11" t="s">
        <v>534</v>
      </c>
    </row>
    <row r="55" spans="2:11" s="8" customFormat="1" ht="26.4">
      <c r="B55" s="4">
        <f t="shared" si="0"/>
        <v>48</v>
      </c>
      <c r="C55" s="30" t="s">
        <v>100</v>
      </c>
      <c r="D55" s="17">
        <v>3224518</v>
      </c>
      <c r="E55" s="18" t="s">
        <v>101</v>
      </c>
      <c r="F55" s="10">
        <v>0.14</v>
      </c>
      <c r="G55" s="20">
        <v>0</v>
      </c>
      <c r="H55" s="9" t="s">
        <v>339</v>
      </c>
      <c r="I55" s="10" t="s">
        <v>387</v>
      </c>
      <c r="J55" s="19">
        <v>2</v>
      </c>
      <c r="K55" s="11" t="s">
        <v>534</v>
      </c>
    </row>
    <row r="56" spans="2:11" s="8" customFormat="1" ht="26.4">
      <c r="B56" s="4">
        <f t="shared" si="0"/>
        <v>49</v>
      </c>
      <c r="C56" s="30" t="s">
        <v>102</v>
      </c>
      <c r="D56" s="17">
        <v>3224554</v>
      </c>
      <c r="E56" s="18" t="s">
        <v>44</v>
      </c>
      <c r="F56" s="10">
        <v>0.48</v>
      </c>
      <c r="G56" s="20">
        <v>0</v>
      </c>
      <c r="H56" s="9" t="s">
        <v>339</v>
      </c>
      <c r="I56" s="10" t="s">
        <v>388</v>
      </c>
      <c r="J56" s="19">
        <v>7</v>
      </c>
      <c r="K56" s="11" t="s">
        <v>534</v>
      </c>
    </row>
    <row r="57" spans="2:11" s="8" customFormat="1" ht="26.4">
      <c r="B57" s="4">
        <f t="shared" si="0"/>
        <v>50</v>
      </c>
      <c r="C57" s="30" t="s">
        <v>103</v>
      </c>
      <c r="D57" s="17">
        <v>3224556</v>
      </c>
      <c r="E57" s="18" t="s">
        <v>104</v>
      </c>
      <c r="F57" s="10">
        <v>0.25</v>
      </c>
      <c r="G57" s="20">
        <v>0</v>
      </c>
      <c r="H57" s="9" t="s">
        <v>339</v>
      </c>
      <c r="I57" s="10" t="s">
        <v>389</v>
      </c>
      <c r="J57" s="19">
        <v>4</v>
      </c>
      <c r="K57" s="11" t="s">
        <v>534</v>
      </c>
    </row>
    <row r="58" spans="2:11" s="8" customFormat="1" ht="26.4">
      <c r="B58" s="4">
        <f t="shared" si="0"/>
        <v>51</v>
      </c>
      <c r="C58" s="30" t="s">
        <v>105</v>
      </c>
      <c r="D58" s="17">
        <v>3224647</v>
      </c>
      <c r="E58" s="18" t="s">
        <v>104</v>
      </c>
      <c r="F58" s="10">
        <v>0.2</v>
      </c>
      <c r="G58" s="31">
        <v>3</v>
      </c>
      <c r="H58" s="9" t="s">
        <v>339</v>
      </c>
      <c r="I58" s="10" t="s">
        <v>390</v>
      </c>
      <c r="J58" s="19">
        <v>4</v>
      </c>
      <c r="K58" s="11" t="s">
        <v>534</v>
      </c>
    </row>
    <row r="59" spans="2:11" s="8" customFormat="1" ht="26.4">
      <c r="B59" s="4">
        <f t="shared" si="0"/>
        <v>52</v>
      </c>
      <c r="C59" s="14" t="s">
        <v>106</v>
      </c>
      <c r="D59" s="17">
        <v>3224653</v>
      </c>
      <c r="E59" s="18" t="s">
        <v>17</v>
      </c>
      <c r="F59" s="10">
        <v>0.3</v>
      </c>
      <c r="G59" s="20">
        <v>0</v>
      </c>
      <c r="H59" s="9" t="s">
        <v>339</v>
      </c>
      <c r="I59" s="10" t="s">
        <v>391</v>
      </c>
      <c r="J59" s="19">
        <v>4</v>
      </c>
      <c r="K59" s="11" t="s">
        <v>534</v>
      </c>
    </row>
    <row r="60" spans="2:11" s="8" customFormat="1" ht="26.4">
      <c r="B60" s="4">
        <f t="shared" si="0"/>
        <v>53</v>
      </c>
      <c r="C60" s="14" t="s">
        <v>107</v>
      </c>
      <c r="D60" s="17">
        <v>3224661</v>
      </c>
      <c r="E60" s="18" t="s">
        <v>108</v>
      </c>
      <c r="F60" s="10">
        <v>0.12</v>
      </c>
      <c r="G60" s="20">
        <v>0</v>
      </c>
      <c r="H60" s="9" t="s">
        <v>339</v>
      </c>
      <c r="I60" s="10" t="s">
        <v>392</v>
      </c>
      <c r="J60" s="19">
        <v>1</v>
      </c>
      <c r="K60" s="11" t="s">
        <v>534</v>
      </c>
    </row>
    <row r="61" spans="2:11" s="8" customFormat="1" ht="26.4">
      <c r="B61" s="4">
        <f t="shared" si="0"/>
        <v>54</v>
      </c>
      <c r="C61" s="14" t="s">
        <v>109</v>
      </c>
      <c r="D61" s="17">
        <v>3224713</v>
      </c>
      <c r="E61" s="18" t="s">
        <v>72</v>
      </c>
      <c r="F61" s="10">
        <v>0.2</v>
      </c>
      <c r="G61" s="20">
        <v>0</v>
      </c>
      <c r="H61" s="9" t="s">
        <v>343</v>
      </c>
      <c r="I61" s="10" t="s">
        <v>393</v>
      </c>
      <c r="J61" s="19">
        <v>6</v>
      </c>
      <c r="K61" s="11" t="s">
        <v>534</v>
      </c>
    </row>
    <row r="62" spans="2:11" s="8" customFormat="1" ht="26.4">
      <c r="B62" s="4">
        <f t="shared" si="0"/>
        <v>55</v>
      </c>
      <c r="C62" s="14" t="s">
        <v>110</v>
      </c>
      <c r="D62" s="17">
        <v>3224775</v>
      </c>
      <c r="E62" s="18" t="s">
        <v>111</v>
      </c>
      <c r="F62" s="10">
        <v>0.1</v>
      </c>
      <c r="G62" s="20">
        <v>0</v>
      </c>
      <c r="H62" s="9" t="s">
        <v>339</v>
      </c>
      <c r="I62" s="10" t="s">
        <v>394</v>
      </c>
      <c r="J62" s="19">
        <v>1</v>
      </c>
      <c r="K62" s="11" t="s">
        <v>534</v>
      </c>
    </row>
    <row r="63" spans="2:11" s="8" customFormat="1" ht="26.4">
      <c r="B63" s="4">
        <f t="shared" si="0"/>
        <v>56</v>
      </c>
      <c r="C63" s="14" t="s">
        <v>112</v>
      </c>
      <c r="D63" s="17">
        <v>3224821</v>
      </c>
      <c r="E63" s="18" t="s">
        <v>14</v>
      </c>
      <c r="F63" s="10">
        <v>0.36</v>
      </c>
      <c r="G63" s="20">
        <v>0</v>
      </c>
      <c r="H63" s="9" t="s">
        <v>339</v>
      </c>
      <c r="I63" s="10" t="s">
        <v>395</v>
      </c>
      <c r="J63" s="19">
        <v>7</v>
      </c>
      <c r="K63" s="11" t="s">
        <v>534</v>
      </c>
    </row>
    <row r="64" spans="2:11" s="8" customFormat="1" ht="26.4">
      <c r="B64" s="4">
        <f t="shared" si="0"/>
        <v>57</v>
      </c>
      <c r="C64" s="14" t="s">
        <v>113</v>
      </c>
      <c r="D64" s="17">
        <v>3224836</v>
      </c>
      <c r="E64" s="18" t="s">
        <v>114</v>
      </c>
      <c r="F64" s="10">
        <v>0.25</v>
      </c>
      <c r="G64" s="20">
        <v>0</v>
      </c>
      <c r="H64" s="9" t="s">
        <v>339</v>
      </c>
      <c r="I64" s="10" t="s">
        <v>396</v>
      </c>
      <c r="J64" s="19">
        <v>2</v>
      </c>
      <c r="K64" s="11" t="s">
        <v>534</v>
      </c>
    </row>
    <row r="65" spans="2:11" s="8" customFormat="1" ht="39.6">
      <c r="B65" s="4">
        <f t="shared" si="0"/>
        <v>58</v>
      </c>
      <c r="C65" s="14" t="s">
        <v>115</v>
      </c>
      <c r="D65" s="17">
        <v>3224843</v>
      </c>
      <c r="E65" s="18" t="s">
        <v>116</v>
      </c>
      <c r="F65" s="10">
        <v>0.12</v>
      </c>
      <c r="G65" s="20">
        <v>0</v>
      </c>
      <c r="H65" s="9" t="s">
        <v>339</v>
      </c>
      <c r="I65" s="10" t="s">
        <v>397</v>
      </c>
      <c r="J65" s="19">
        <v>2</v>
      </c>
      <c r="K65" s="11" t="s">
        <v>534</v>
      </c>
    </row>
    <row r="66" spans="2:11" s="8" customFormat="1" ht="26.4">
      <c r="B66" s="4">
        <f t="shared" si="0"/>
        <v>59</v>
      </c>
      <c r="C66" s="14" t="s">
        <v>117</v>
      </c>
      <c r="D66" s="17">
        <v>3224847</v>
      </c>
      <c r="E66" s="18" t="s">
        <v>83</v>
      </c>
      <c r="F66" s="10">
        <v>0.54</v>
      </c>
      <c r="G66" s="20">
        <v>0</v>
      </c>
      <c r="H66" s="9" t="s">
        <v>343</v>
      </c>
      <c r="I66" s="10" t="s">
        <v>398</v>
      </c>
      <c r="J66" s="19">
        <v>0</v>
      </c>
      <c r="K66" s="11" t="s">
        <v>534</v>
      </c>
    </row>
    <row r="67" spans="2:11" s="8" customFormat="1" ht="26.4">
      <c r="B67" s="4">
        <f t="shared" si="0"/>
        <v>60</v>
      </c>
      <c r="C67" s="14" t="s">
        <v>118</v>
      </c>
      <c r="D67" s="17">
        <v>3224855</v>
      </c>
      <c r="E67" s="18" t="s">
        <v>87</v>
      </c>
      <c r="F67" s="10">
        <v>0.16</v>
      </c>
      <c r="G67" s="20">
        <v>0</v>
      </c>
      <c r="H67" s="9" t="s">
        <v>339</v>
      </c>
      <c r="I67" s="10" t="s">
        <v>399</v>
      </c>
      <c r="J67" s="19">
        <v>2</v>
      </c>
      <c r="K67" s="11" t="s">
        <v>534</v>
      </c>
    </row>
    <row r="68" spans="2:11" s="8" customFormat="1" ht="26.4">
      <c r="B68" s="4">
        <f aca="true" t="shared" si="1" ref="B68:B130">B67+1</f>
        <v>61</v>
      </c>
      <c r="C68" s="14" t="s">
        <v>119</v>
      </c>
      <c r="D68" s="17">
        <v>3224865</v>
      </c>
      <c r="E68" s="18" t="s">
        <v>120</v>
      </c>
      <c r="F68" s="10">
        <v>0.74</v>
      </c>
      <c r="G68" s="20">
        <v>0</v>
      </c>
      <c r="H68" s="9" t="s">
        <v>339</v>
      </c>
      <c r="I68" s="10" t="s">
        <v>400</v>
      </c>
      <c r="J68" s="19">
        <v>5</v>
      </c>
      <c r="K68" s="11" t="s">
        <v>534</v>
      </c>
    </row>
    <row r="69" spans="2:11" s="8" customFormat="1" ht="26.4">
      <c r="B69" s="4">
        <f t="shared" si="1"/>
        <v>62</v>
      </c>
      <c r="C69" s="14" t="s">
        <v>121</v>
      </c>
      <c r="D69" s="17">
        <v>3224891</v>
      </c>
      <c r="E69" s="18" t="s">
        <v>122</v>
      </c>
      <c r="F69" s="10">
        <v>0.14</v>
      </c>
      <c r="G69" s="20">
        <v>0</v>
      </c>
      <c r="H69" s="9" t="s">
        <v>343</v>
      </c>
      <c r="I69" s="10" t="s">
        <v>401</v>
      </c>
      <c r="J69" s="19">
        <v>1</v>
      </c>
      <c r="K69" s="11" t="s">
        <v>534</v>
      </c>
    </row>
    <row r="70" spans="2:11" s="8" customFormat="1" ht="26.4">
      <c r="B70" s="4">
        <f t="shared" si="1"/>
        <v>63</v>
      </c>
      <c r="C70" s="14" t="s">
        <v>123</v>
      </c>
      <c r="D70" s="17">
        <v>3224900</v>
      </c>
      <c r="E70" s="18" t="s">
        <v>70</v>
      </c>
      <c r="F70" s="10">
        <v>0.14</v>
      </c>
      <c r="G70" s="20">
        <v>0</v>
      </c>
      <c r="H70" s="9" t="s">
        <v>339</v>
      </c>
      <c r="I70" s="10" t="s">
        <v>402</v>
      </c>
      <c r="J70" s="19">
        <v>1</v>
      </c>
      <c r="K70" s="11" t="s">
        <v>534</v>
      </c>
    </row>
    <row r="71" spans="2:11" s="8" customFormat="1" ht="26.4">
      <c r="B71" s="4">
        <f t="shared" si="1"/>
        <v>64</v>
      </c>
      <c r="C71" s="14" t="s">
        <v>124</v>
      </c>
      <c r="D71" s="17">
        <v>3224931</v>
      </c>
      <c r="E71" s="18" t="s">
        <v>125</v>
      </c>
      <c r="F71" s="10">
        <v>0.13</v>
      </c>
      <c r="G71" s="20">
        <v>0</v>
      </c>
      <c r="H71" s="9" t="s">
        <v>339</v>
      </c>
      <c r="I71" s="10" t="s">
        <v>403</v>
      </c>
      <c r="J71" s="19">
        <v>2</v>
      </c>
      <c r="K71" s="11" t="s">
        <v>534</v>
      </c>
    </row>
    <row r="72" spans="2:11" s="8" customFormat="1" ht="39.6">
      <c r="B72" s="4">
        <f t="shared" si="1"/>
        <v>65</v>
      </c>
      <c r="C72" s="14" t="s">
        <v>126</v>
      </c>
      <c r="D72" s="17">
        <v>3224951</v>
      </c>
      <c r="E72" s="18" t="s">
        <v>127</v>
      </c>
      <c r="F72" s="10">
        <v>0.14</v>
      </c>
      <c r="G72" s="20">
        <v>0</v>
      </c>
      <c r="H72" s="9" t="s">
        <v>339</v>
      </c>
      <c r="I72" s="10" t="s">
        <v>404</v>
      </c>
      <c r="J72" s="19">
        <v>4</v>
      </c>
      <c r="K72" s="11" t="s">
        <v>534</v>
      </c>
    </row>
    <row r="73" spans="2:11" s="8" customFormat="1" ht="39.6">
      <c r="B73" s="4">
        <f t="shared" si="1"/>
        <v>66</v>
      </c>
      <c r="C73" s="14" t="s">
        <v>128</v>
      </c>
      <c r="D73" s="17">
        <v>3224966</v>
      </c>
      <c r="E73" s="18" t="s">
        <v>91</v>
      </c>
      <c r="F73" s="10">
        <v>0.2</v>
      </c>
      <c r="G73" s="20">
        <v>0</v>
      </c>
      <c r="H73" s="9" t="s">
        <v>343</v>
      </c>
      <c r="I73" s="10" t="s">
        <v>405</v>
      </c>
      <c r="J73" s="19">
        <v>3</v>
      </c>
      <c r="K73" s="11" t="s">
        <v>534</v>
      </c>
    </row>
    <row r="74" spans="2:11" s="8" customFormat="1" ht="26.4">
      <c r="B74" s="4">
        <f t="shared" si="1"/>
        <v>67</v>
      </c>
      <c r="C74" s="14" t="s">
        <v>129</v>
      </c>
      <c r="D74" s="17">
        <v>3224972</v>
      </c>
      <c r="E74" s="18" t="s">
        <v>46</v>
      </c>
      <c r="F74" s="10">
        <v>0.25</v>
      </c>
      <c r="G74" s="20">
        <v>0</v>
      </c>
      <c r="H74" s="9" t="s">
        <v>339</v>
      </c>
      <c r="I74" s="10" t="s">
        <v>406</v>
      </c>
      <c r="J74" s="19">
        <v>6</v>
      </c>
      <c r="K74" s="11" t="s">
        <v>534</v>
      </c>
    </row>
    <row r="75" spans="2:11" s="8" customFormat="1" ht="26.4">
      <c r="B75" s="4">
        <f t="shared" si="1"/>
        <v>68</v>
      </c>
      <c r="C75" s="14" t="s">
        <v>130</v>
      </c>
      <c r="D75" s="17">
        <v>3224977</v>
      </c>
      <c r="E75" s="18" t="s">
        <v>131</v>
      </c>
      <c r="F75" s="10">
        <v>0.06</v>
      </c>
      <c r="G75" s="20">
        <v>0</v>
      </c>
      <c r="H75" s="9" t="s">
        <v>339</v>
      </c>
      <c r="I75" s="10" t="s">
        <v>407</v>
      </c>
      <c r="J75" s="19">
        <v>1</v>
      </c>
      <c r="K75" s="11" t="s">
        <v>534</v>
      </c>
    </row>
    <row r="76" spans="2:11" s="8" customFormat="1" ht="26.4">
      <c r="B76" s="4">
        <f t="shared" si="1"/>
        <v>69</v>
      </c>
      <c r="C76" s="14" t="s">
        <v>132</v>
      </c>
      <c r="D76" s="17">
        <v>3224984</v>
      </c>
      <c r="E76" s="18" t="s">
        <v>133</v>
      </c>
      <c r="F76" s="10">
        <v>0.25</v>
      </c>
      <c r="G76" s="20">
        <v>0</v>
      </c>
      <c r="H76" s="9" t="s">
        <v>339</v>
      </c>
      <c r="I76" s="10" t="s">
        <v>408</v>
      </c>
      <c r="J76" s="19">
        <v>3</v>
      </c>
      <c r="K76" s="11" t="s">
        <v>534</v>
      </c>
    </row>
    <row r="77" spans="2:11" s="8" customFormat="1" ht="26.4">
      <c r="B77" s="4">
        <f t="shared" si="1"/>
        <v>70</v>
      </c>
      <c r="C77" s="14" t="s">
        <v>134</v>
      </c>
      <c r="D77" s="17">
        <v>3224988</v>
      </c>
      <c r="E77" s="18" t="s">
        <v>80</v>
      </c>
      <c r="F77" s="10">
        <v>0.3</v>
      </c>
      <c r="G77" s="20">
        <v>0</v>
      </c>
      <c r="H77" s="9" t="s">
        <v>339</v>
      </c>
      <c r="I77" s="10" t="s">
        <v>345</v>
      </c>
      <c r="J77" s="19">
        <v>4</v>
      </c>
      <c r="K77" s="11" t="s">
        <v>534</v>
      </c>
    </row>
    <row r="78" spans="2:11" s="8" customFormat="1" ht="39.6">
      <c r="B78" s="4">
        <f t="shared" si="1"/>
        <v>71</v>
      </c>
      <c r="C78" s="30" t="s">
        <v>135</v>
      </c>
      <c r="D78" s="17">
        <v>3225084</v>
      </c>
      <c r="E78" s="18" t="s">
        <v>91</v>
      </c>
      <c r="F78" s="10">
        <v>0.36</v>
      </c>
      <c r="G78" s="31">
        <v>2</v>
      </c>
      <c r="H78" s="9" t="s">
        <v>339</v>
      </c>
      <c r="I78" s="10" t="s">
        <v>409</v>
      </c>
      <c r="J78" s="19">
        <v>1</v>
      </c>
      <c r="K78" s="11" t="s">
        <v>534</v>
      </c>
    </row>
    <row r="79" spans="2:11" s="8" customFormat="1" ht="26.4">
      <c r="B79" s="4">
        <f t="shared" si="1"/>
        <v>72</v>
      </c>
      <c r="C79" s="14" t="s">
        <v>136</v>
      </c>
      <c r="D79" s="17">
        <v>3225143</v>
      </c>
      <c r="E79" s="18" t="s">
        <v>137</v>
      </c>
      <c r="F79" s="10">
        <v>0.36</v>
      </c>
      <c r="G79" s="20">
        <v>0</v>
      </c>
      <c r="H79" s="9" t="s">
        <v>339</v>
      </c>
      <c r="I79" s="10" t="s">
        <v>410</v>
      </c>
      <c r="J79" s="19">
        <v>3</v>
      </c>
      <c r="K79" s="11" t="s">
        <v>534</v>
      </c>
    </row>
    <row r="80" spans="2:11" s="8" customFormat="1" ht="26.4">
      <c r="B80" s="4">
        <f t="shared" si="1"/>
        <v>73</v>
      </c>
      <c r="C80" s="14" t="s">
        <v>138</v>
      </c>
      <c r="D80" s="17">
        <v>3225149</v>
      </c>
      <c r="E80" s="18" t="s">
        <v>101</v>
      </c>
      <c r="F80" s="10">
        <v>0.16</v>
      </c>
      <c r="G80" s="20">
        <v>0</v>
      </c>
      <c r="H80" s="9" t="s">
        <v>339</v>
      </c>
      <c r="I80" s="10" t="s">
        <v>411</v>
      </c>
      <c r="J80" s="19">
        <v>4</v>
      </c>
      <c r="K80" s="11" t="s">
        <v>534</v>
      </c>
    </row>
    <row r="81" spans="2:11" s="8" customFormat="1" ht="26.4">
      <c r="B81" s="4">
        <f t="shared" si="1"/>
        <v>74</v>
      </c>
      <c r="C81" s="14" t="s">
        <v>139</v>
      </c>
      <c r="D81" s="17">
        <v>3225174</v>
      </c>
      <c r="E81" s="18" t="s">
        <v>85</v>
      </c>
      <c r="F81" s="10">
        <v>0.15</v>
      </c>
      <c r="G81" s="20">
        <v>0</v>
      </c>
      <c r="H81" s="9" t="s">
        <v>339</v>
      </c>
      <c r="I81" s="10" t="s">
        <v>412</v>
      </c>
      <c r="J81" s="19">
        <v>3</v>
      </c>
      <c r="K81" s="11" t="s">
        <v>534</v>
      </c>
    </row>
    <row r="82" spans="2:11" s="8" customFormat="1" ht="39.6">
      <c r="B82" s="4">
        <f t="shared" si="1"/>
        <v>75</v>
      </c>
      <c r="C82" s="14" t="s">
        <v>140</v>
      </c>
      <c r="D82" s="17">
        <v>3225281</v>
      </c>
      <c r="E82" s="18" t="s">
        <v>141</v>
      </c>
      <c r="F82" s="10">
        <v>0.13</v>
      </c>
      <c r="G82" s="20">
        <v>0</v>
      </c>
      <c r="H82" s="9" t="s">
        <v>339</v>
      </c>
      <c r="I82" s="10" t="s">
        <v>413</v>
      </c>
      <c r="J82" s="19">
        <v>1</v>
      </c>
      <c r="K82" s="11" t="s">
        <v>534</v>
      </c>
    </row>
    <row r="83" spans="2:11" s="8" customFormat="1" ht="26.4">
      <c r="B83" s="4">
        <f t="shared" si="1"/>
        <v>76</v>
      </c>
      <c r="C83" s="14" t="s">
        <v>142</v>
      </c>
      <c r="D83" s="17">
        <v>3225295</v>
      </c>
      <c r="E83" s="18" t="s">
        <v>143</v>
      </c>
      <c r="F83" s="10">
        <v>0.36</v>
      </c>
      <c r="G83" s="20">
        <v>0</v>
      </c>
      <c r="H83" s="9" t="s">
        <v>339</v>
      </c>
      <c r="I83" s="10" t="s">
        <v>414</v>
      </c>
      <c r="J83" s="19">
        <v>0</v>
      </c>
      <c r="K83" s="11" t="s">
        <v>534</v>
      </c>
    </row>
    <row r="84" spans="2:11" s="8" customFormat="1" ht="39.6">
      <c r="B84" s="4">
        <f t="shared" si="1"/>
        <v>77</v>
      </c>
      <c r="C84" s="14" t="s">
        <v>15</v>
      </c>
      <c r="D84" s="17">
        <v>3225347</v>
      </c>
      <c r="E84" s="18" t="s">
        <v>144</v>
      </c>
      <c r="F84" s="10">
        <v>0.12</v>
      </c>
      <c r="G84" s="20">
        <v>0</v>
      </c>
      <c r="H84" s="9" t="s">
        <v>339</v>
      </c>
      <c r="I84" s="10" t="s">
        <v>415</v>
      </c>
      <c r="J84" s="19">
        <v>2</v>
      </c>
      <c r="K84" s="11" t="s">
        <v>534</v>
      </c>
    </row>
    <row r="85" spans="2:11" s="8" customFormat="1" ht="39.6">
      <c r="B85" s="4">
        <f t="shared" si="1"/>
        <v>78</v>
      </c>
      <c r="C85" s="14" t="s">
        <v>145</v>
      </c>
      <c r="D85" s="17">
        <v>3225352</v>
      </c>
      <c r="E85" s="18" t="s">
        <v>146</v>
      </c>
      <c r="F85" s="10">
        <v>0.14</v>
      </c>
      <c r="G85" s="20">
        <v>0</v>
      </c>
      <c r="H85" s="9" t="s">
        <v>343</v>
      </c>
      <c r="I85" s="10" t="s">
        <v>416</v>
      </c>
      <c r="J85" s="19">
        <v>4</v>
      </c>
      <c r="K85" s="11" t="s">
        <v>534</v>
      </c>
    </row>
    <row r="86" spans="2:11" s="8" customFormat="1" ht="26.4">
      <c r="B86" s="4">
        <f t="shared" si="1"/>
        <v>79</v>
      </c>
      <c r="C86" s="14" t="s">
        <v>147</v>
      </c>
      <c r="D86" s="17">
        <v>3225364</v>
      </c>
      <c r="E86" s="18" t="s">
        <v>74</v>
      </c>
      <c r="F86" s="10">
        <v>0.3</v>
      </c>
      <c r="G86" s="20">
        <v>0</v>
      </c>
      <c r="H86" s="9" t="s">
        <v>339</v>
      </c>
      <c r="I86" s="10" t="s">
        <v>417</v>
      </c>
      <c r="J86" s="19">
        <v>8</v>
      </c>
      <c r="K86" s="11" t="s">
        <v>534</v>
      </c>
    </row>
    <row r="87" spans="2:11" s="8" customFormat="1" ht="26.4">
      <c r="B87" s="4">
        <f t="shared" si="1"/>
        <v>80</v>
      </c>
      <c r="C87" s="14" t="s">
        <v>148</v>
      </c>
      <c r="D87" s="17">
        <v>3225371</v>
      </c>
      <c r="E87" s="18" t="s">
        <v>70</v>
      </c>
      <c r="F87" s="10">
        <v>0.2</v>
      </c>
      <c r="G87" s="20">
        <v>0</v>
      </c>
      <c r="H87" s="9" t="s">
        <v>343</v>
      </c>
      <c r="I87" s="10" t="s">
        <v>369</v>
      </c>
      <c r="J87" s="19">
        <v>1</v>
      </c>
      <c r="K87" s="11" t="s">
        <v>534</v>
      </c>
    </row>
    <row r="88" spans="2:11" s="8" customFormat="1" ht="26.4">
      <c r="B88" s="4">
        <f t="shared" si="1"/>
        <v>81</v>
      </c>
      <c r="C88" s="14" t="s">
        <v>149</v>
      </c>
      <c r="D88" s="17">
        <v>3225387</v>
      </c>
      <c r="E88" s="18" t="s">
        <v>127</v>
      </c>
      <c r="F88" s="10">
        <v>0.9</v>
      </c>
      <c r="G88" s="20">
        <v>0</v>
      </c>
      <c r="H88" s="9" t="s">
        <v>339</v>
      </c>
      <c r="I88" s="10" t="s">
        <v>418</v>
      </c>
      <c r="J88" s="19">
        <v>3</v>
      </c>
      <c r="K88" s="11" t="s">
        <v>534</v>
      </c>
    </row>
    <row r="89" spans="2:11" s="8" customFormat="1" ht="26.4">
      <c r="B89" s="4">
        <f t="shared" si="1"/>
        <v>82</v>
      </c>
      <c r="C89" s="14" t="s">
        <v>150</v>
      </c>
      <c r="D89" s="17">
        <v>3225426</v>
      </c>
      <c r="E89" s="18" t="s">
        <v>144</v>
      </c>
      <c r="F89" s="10">
        <v>0.3</v>
      </c>
      <c r="G89" s="20">
        <v>0</v>
      </c>
      <c r="H89" s="9" t="s">
        <v>343</v>
      </c>
      <c r="I89" s="10" t="s">
        <v>342</v>
      </c>
      <c r="J89" s="19">
        <v>4</v>
      </c>
      <c r="K89" s="11" t="s">
        <v>534</v>
      </c>
    </row>
    <row r="90" spans="2:11" s="8" customFormat="1" ht="26.4">
      <c r="B90" s="4">
        <f t="shared" si="1"/>
        <v>83</v>
      </c>
      <c r="C90" s="14" t="s">
        <v>151</v>
      </c>
      <c r="D90" s="17">
        <v>3225432</v>
      </c>
      <c r="E90" s="18" t="s">
        <v>131</v>
      </c>
      <c r="F90" s="10">
        <v>0.14</v>
      </c>
      <c r="G90" s="20">
        <v>0</v>
      </c>
      <c r="H90" s="9" t="s">
        <v>339</v>
      </c>
      <c r="I90" s="10" t="s">
        <v>419</v>
      </c>
      <c r="J90" s="19">
        <v>2</v>
      </c>
      <c r="K90" s="11" t="s">
        <v>534</v>
      </c>
    </row>
    <row r="91" spans="2:11" s="8" customFormat="1" ht="26.4">
      <c r="B91" s="4">
        <f t="shared" si="1"/>
        <v>84</v>
      </c>
      <c r="C91" s="14" t="s">
        <v>152</v>
      </c>
      <c r="D91" s="17">
        <v>3225465</v>
      </c>
      <c r="E91" s="18" t="s">
        <v>48</v>
      </c>
      <c r="F91" s="10">
        <v>0.18</v>
      </c>
      <c r="G91" s="20">
        <v>0</v>
      </c>
      <c r="H91" s="9" t="s">
        <v>339</v>
      </c>
      <c r="I91" s="10" t="s">
        <v>348</v>
      </c>
      <c r="J91" s="19">
        <v>2</v>
      </c>
      <c r="K91" s="11" t="s">
        <v>534</v>
      </c>
    </row>
    <row r="92" spans="2:11" s="8" customFormat="1" ht="26.4">
      <c r="B92" s="4">
        <f t="shared" si="1"/>
        <v>85</v>
      </c>
      <c r="C92" s="14" t="s">
        <v>153</v>
      </c>
      <c r="D92" s="17">
        <v>3225480</v>
      </c>
      <c r="E92" s="18" t="s">
        <v>154</v>
      </c>
      <c r="F92" s="10">
        <v>0.22</v>
      </c>
      <c r="G92" s="20">
        <v>0</v>
      </c>
      <c r="H92" s="9" t="s">
        <v>339</v>
      </c>
      <c r="I92" s="10" t="s">
        <v>420</v>
      </c>
      <c r="J92" s="19">
        <v>1</v>
      </c>
      <c r="K92" s="11" t="s">
        <v>534</v>
      </c>
    </row>
    <row r="93" spans="2:11" s="8" customFormat="1" ht="26.4">
      <c r="B93" s="4">
        <f t="shared" si="1"/>
        <v>86</v>
      </c>
      <c r="C93" s="14" t="s">
        <v>155</v>
      </c>
      <c r="D93" s="17">
        <v>3225490</v>
      </c>
      <c r="E93" s="18" t="s">
        <v>70</v>
      </c>
      <c r="F93" s="10">
        <v>0.98</v>
      </c>
      <c r="G93" s="20">
        <v>0</v>
      </c>
      <c r="H93" s="9" t="s">
        <v>343</v>
      </c>
      <c r="I93" s="10" t="s">
        <v>421</v>
      </c>
      <c r="J93" s="19">
        <v>8</v>
      </c>
      <c r="K93" s="11" t="s">
        <v>534</v>
      </c>
    </row>
    <row r="94" spans="2:11" s="8" customFormat="1" ht="26.4">
      <c r="B94" s="4">
        <f t="shared" si="1"/>
        <v>87</v>
      </c>
      <c r="C94" s="14" t="s">
        <v>156</v>
      </c>
      <c r="D94" s="17">
        <v>3225494</v>
      </c>
      <c r="E94" s="18" t="s">
        <v>64</v>
      </c>
      <c r="F94" s="10">
        <v>0.4</v>
      </c>
      <c r="G94" s="20">
        <v>0</v>
      </c>
      <c r="H94" s="9" t="s">
        <v>343</v>
      </c>
      <c r="I94" s="10" t="s">
        <v>422</v>
      </c>
      <c r="J94" s="19">
        <v>6</v>
      </c>
      <c r="K94" s="11" t="s">
        <v>534</v>
      </c>
    </row>
    <row r="95" spans="2:11" s="8" customFormat="1" ht="26.4">
      <c r="B95" s="4">
        <f t="shared" si="1"/>
        <v>88</v>
      </c>
      <c r="C95" s="14" t="s">
        <v>157</v>
      </c>
      <c r="D95" s="17">
        <v>3225567</v>
      </c>
      <c r="E95" s="18" t="s">
        <v>12</v>
      </c>
      <c r="F95" s="10">
        <v>0.11</v>
      </c>
      <c r="G95" s="20">
        <v>0</v>
      </c>
      <c r="H95" s="9" t="s">
        <v>339</v>
      </c>
      <c r="I95" s="10" t="s">
        <v>377</v>
      </c>
      <c r="J95" s="19">
        <v>2</v>
      </c>
      <c r="K95" s="11" t="s">
        <v>534</v>
      </c>
    </row>
    <row r="96" spans="2:11" s="8" customFormat="1" ht="26.4">
      <c r="B96" s="4">
        <f t="shared" si="1"/>
        <v>89</v>
      </c>
      <c r="C96" s="14" t="s">
        <v>158</v>
      </c>
      <c r="D96" s="17">
        <v>3225663</v>
      </c>
      <c r="E96" s="18" t="s">
        <v>68</v>
      </c>
      <c r="F96" s="10">
        <v>0.06</v>
      </c>
      <c r="G96" s="20">
        <v>0</v>
      </c>
      <c r="H96" s="9" t="s">
        <v>343</v>
      </c>
      <c r="I96" s="10" t="s">
        <v>423</v>
      </c>
      <c r="J96" s="19">
        <v>0</v>
      </c>
      <c r="K96" s="11" t="s">
        <v>534</v>
      </c>
    </row>
    <row r="97" spans="2:11" s="8" customFormat="1" ht="26.4">
      <c r="B97" s="4">
        <f t="shared" si="1"/>
        <v>90</v>
      </c>
      <c r="C97" s="14" t="s">
        <v>159</v>
      </c>
      <c r="D97" s="17">
        <v>3225667</v>
      </c>
      <c r="E97" s="18" t="s">
        <v>59</v>
      </c>
      <c r="F97" s="10">
        <v>0.16</v>
      </c>
      <c r="G97" s="20">
        <v>0</v>
      </c>
      <c r="H97" s="9" t="s">
        <v>339</v>
      </c>
      <c r="I97" s="10" t="s">
        <v>424</v>
      </c>
      <c r="J97" s="19">
        <v>2</v>
      </c>
      <c r="K97" s="11" t="s">
        <v>534</v>
      </c>
    </row>
    <row r="98" spans="2:11" s="8" customFormat="1" ht="26.4">
      <c r="B98" s="4">
        <f t="shared" si="1"/>
        <v>91</v>
      </c>
      <c r="C98" s="14" t="s">
        <v>160</v>
      </c>
      <c r="D98" s="17">
        <v>3225723</v>
      </c>
      <c r="E98" s="18" t="s">
        <v>161</v>
      </c>
      <c r="F98" s="10">
        <v>0.14</v>
      </c>
      <c r="G98" s="20">
        <v>0</v>
      </c>
      <c r="H98" s="9" t="s">
        <v>339</v>
      </c>
      <c r="I98" s="10" t="s">
        <v>425</v>
      </c>
      <c r="J98" s="19">
        <v>1</v>
      </c>
      <c r="K98" s="11" t="s">
        <v>534</v>
      </c>
    </row>
    <row r="99" spans="2:11" s="8" customFormat="1" ht="26.4">
      <c r="B99" s="4">
        <f t="shared" si="1"/>
        <v>92</v>
      </c>
      <c r="C99" s="14" t="s">
        <v>162</v>
      </c>
      <c r="D99" s="17">
        <v>3225764</v>
      </c>
      <c r="E99" s="18" t="s">
        <v>163</v>
      </c>
      <c r="F99" s="10">
        <v>0.16</v>
      </c>
      <c r="G99" s="20">
        <v>0</v>
      </c>
      <c r="H99" s="9" t="s">
        <v>339</v>
      </c>
      <c r="I99" s="10" t="s">
        <v>426</v>
      </c>
      <c r="J99" s="19">
        <v>1</v>
      </c>
      <c r="K99" s="11" t="s">
        <v>534</v>
      </c>
    </row>
    <row r="100" spans="2:11" s="8" customFormat="1" ht="26.4">
      <c r="B100" s="4">
        <f t="shared" si="1"/>
        <v>93</v>
      </c>
      <c r="C100" s="14" t="s">
        <v>164</v>
      </c>
      <c r="D100" s="17">
        <v>3225833</v>
      </c>
      <c r="E100" s="18" t="s">
        <v>61</v>
      </c>
      <c r="F100" s="10">
        <v>0.43</v>
      </c>
      <c r="G100" s="20">
        <v>0</v>
      </c>
      <c r="H100" s="9" t="s">
        <v>339</v>
      </c>
      <c r="I100" s="10" t="s">
        <v>427</v>
      </c>
      <c r="J100" s="19">
        <v>5</v>
      </c>
      <c r="K100" s="11" t="s">
        <v>534</v>
      </c>
    </row>
    <row r="101" spans="2:11" s="8" customFormat="1" ht="26.4">
      <c r="B101" s="4">
        <f t="shared" si="1"/>
        <v>94</v>
      </c>
      <c r="C101" s="30" t="s">
        <v>165</v>
      </c>
      <c r="D101" s="17">
        <v>3225842</v>
      </c>
      <c r="E101" s="18" t="s">
        <v>166</v>
      </c>
      <c r="F101" s="10">
        <v>0.5</v>
      </c>
      <c r="G101" s="31">
        <v>9</v>
      </c>
      <c r="H101" s="9" t="s">
        <v>343</v>
      </c>
      <c r="I101" s="10" t="s">
        <v>428</v>
      </c>
      <c r="J101" s="19">
        <v>3</v>
      </c>
      <c r="K101" s="11" t="s">
        <v>534</v>
      </c>
    </row>
    <row r="102" spans="2:11" s="8" customFormat="1" ht="39.6">
      <c r="B102" s="4">
        <f t="shared" si="1"/>
        <v>95</v>
      </c>
      <c r="C102" s="14" t="s">
        <v>167</v>
      </c>
      <c r="D102" s="17">
        <v>3225887</v>
      </c>
      <c r="E102" s="18" t="s">
        <v>168</v>
      </c>
      <c r="F102" s="10">
        <v>0.12</v>
      </c>
      <c r="G102" s="20">
        <v>0</v>
      </c>
      <c r="H102" s="9" t="s">
        <v>339</v>
      </c>
      <c r="I102" s="10" t="s">
        <v>429</v>
      </c>
      <c r="J102" s="19">
        <v>3</v>
      </c>
      <c r="K102" s="11" t="s">
        <v>534</v>
      </c>
    </row>
    <row r="103" spans="2:11" s="8" customFormat="1" ht="26.4">
      <c r="B103" s="4">
        <f t="shared" si="1"/>
        <v>96</v>
      </c>
      <c r="C103" s="14" t="s">
        <v>169</v>
      </c>
      <c r="D103" s="17">
        <v>3225916</v>
      </c>
      <c r="E103" s="18" t="s">
        <v>170</v>
      </c>
      <c r="F103" s="10">
        <v>0.3</v>
      </c>
      <c r="G103" s="20">
        <v>0</v>
      </c>
      <c r="H103" s="9" t="s">
        <v>339</v>
      </c>
      <c r="I103" s="10" t="s">
        <v>430</v>
      </c>
      <c r="J103" s="19">
        <v>3</v>
      </c>
      <c r="K103" s="11" t="s">
        <v>534</v>
      </c>
    </row>
    <row r="104" spans="2:11" s="8" customFormat="1" ht="26.4">
      <c r="B104" s="4">
        <f t="shared" si="1"/>
        <v>97</v>
      </c>
      <c r="C104" s="14" t="s">
        <v>171</v>
      </c>
      <c r="D104" s="17">
        <v>3225935</v>
      </c>
      <c r="E104" s="18" t="s">
        <v>172</v>
      </c>
      <c r="F104" s="10">
        <v>0.3</v>
      </c>
      <c r="G104" s="20">
        <v>0</v>
      </c>
      <c r="H104" s="9" t="s">
        <v>339</v>
      </c>
      <c r="I104" s="10" t="s">
        <v>431</v>
      </c>
      <c r="J104" s="19">
        <v>6</v>
      </c>
      <c r="K104" s="11" t="s">
        <v>534</v>
      </c>
    </row>
    <row r="105" spans="2:11" s="8" customFormat="1" ht="26.4">
      <c r="B105" s="4">
        <f t="shared" si="1"/>
        <v>98</v>
      </c>
      <c r="C105" s="14" t="s">
        <v>173</v>
      </c>
      <c r="D105" s="17">
        <v>3225982</v>
      </c>
      <c r="E105" s="18" t="s">
        <v>32</v>
      </c>
      <c r="F105" s="10">
        <v>0.14</v>
      </c>
      <c r="G105" s="20">
        <v>0</v>
      </c>
      <c r="H105" s="9" t="s">
        <v>339</v>
      </c>
      <c r="I105" s="10" t="s">
        <v>432</v>
      </c>
      <c r="J105" s="19">
        <v>1</v>
      </c>
      <c r="K105" s="11" t="s">
        <v>534</v>
      </c>
    </row>
    <row r="106" spans="2:11" s="8" customFormat="1" ht="26.4">
      <c r="B106" s="4">
        <v>99</v>
      </c>
      <c r="C106" s="14" t="s">
        <v>174</v>
      </c>
      <c r="D106" s="17">
        <v>3226018</v>
      </c>
      <c r="E106" s="18" t="s">
        <v>175</v>
      </c>
      <c r="F106" s="10">
        <v>0.2</v>
      </c>
      <c r="G106" s="20">
        <v>0</v>
      </c>
      <c r="H106" s="9" t="s">
        <v>343</v>
      </c>
      <c r="I106" s="10" t="s">
        <v>433</v>
      </c>
      <c r="J106" s="19">
        <v>2</v>
      </c>
      <c r="K106" s="11" t="s">
        <v>534</v>
      </c>
    </row>
    <row r="107" spans="2:11" s="8" customFormat="1" ht="26.4">
      <c r="B107" s="4">
        <f t="shared" si="1"/>
        <v>100</v>
      </c>
      <c r="C107" s="14" t="s">
        <v>176</v>
      </c>
      <c r="D107" s="17">
        <v>3226024</v>
      </c>
      <c r="E107" s="18" t="s">
        <v>50</v>
      </c>
      <c r="F107" s="10">
        <v>0.25</v>
      </c>
      <c r="G107" s="20">
        <v>0</v>
      </c>
      <c r="H107" s="9" t="s">
        <v>339</v>
      </c>
      <c r="I107" s="10" t="s">
        <v>434</v>
      </c>
      <c r="J107" s="19">
        <v>6</v>
      </c>
      <c r="K107" s="11" t="s">
        <v>534</v>
      </c>
    </row>
    <row r="108" spans="2:11" s="8" customFormat="1" ht="26.4">
      <c r="B108" s="4">
        <f t="shared" si="1"/>
        <v>101</v>
      </c>
      <c r="C108" s="14" t="s">
        <v>177</v>
      </c>
      <c r="D108" s="17">
        <v>3226078</v>
      </c>
      <c r="E108" s="18" t="s">
        <v>143</v>
      </c>
      <c r="F108" s="10">
        <v>0.16</v>
      </c>
      <c r="G108" s="20">
        <v>0</v>
      </c>
      <c r="H108" s="9" t="s">
        <v>339</v>
      </c>
      <c r="I108" s="10" t="s">
        <v>435</v>
      </c>
      <c r="J108" s="19">
        <v>1</v>
      </c>
      <c r="K108" s="11" t="s">
        <v>534</v>
      </c>
    </row>
    <row r="109" spans="2:11" s="8" customFormat="1" ht="26.4">
      <c r="B109" s="4">
        <f t="shared" si="1"/>
        <v>102</v>
      </c>
      <c r="C109" s="14" t="s">
        <v>178</v>
      </c>
      <c r="D109" s="17">
        <v>3226084</v>
      </c>
      <c r="E109" s="18" t="s">
        <v>179</v>
      </c>
      <c r="F109" s="10">
        <v>0.25</v>
      </c>
      <c r="G109" s="20">
        <v>0</v>
      </c>
      <c r="H109" s="9" t="s">
        <v>339</v>
      </c>
      <c r="I109" s="10" t="s">
        <v>436</v>
      </c>
      <c r="J109" s="19">
        <v>3</v>
      </c>
      <c r="K109" s="11" t="s">
        <v>534</v>
      </c>
    </row>
    <row r="110" spans="2:11" s="8" customFormat="1" ht="26.4">
      <c r="B110" s="4">
        <f t="shared" si="1"/>
        <v>103</v>
      </c>
      <c r="C110" s="14" t="s">
        <v>180</v>
      </c>
      <c r="D110" s="17">
        <v>3226107</v>
      </c>
      <c r="E110" s="18" t="s">
        <v>50</v>
      </c>
      <c r="F110" s="10">
        <v>0.15</v>
      </c>
      <c r="G110" s="20">
        <v>0</v>
      </c>
      <c r="H110" s="9" t="s">
        <v>339</v>
      </c>
      <c r="I110" s="10" t="s">
        <v>437</v>
      </c>
      <c r="J110" s="19">
        <v>3</v>
      </c>
      <c r="K110" s="11" t="s">
        <v>534</v>
      </c>
    </row>
    <row r="111" spans="2:11" s="8" customFormat="1" ht="39.6">
      <c r="B111" s="4">
        <f t="shared" si="1"/>
        <v>104</v>
      </c>
      <c r="C111" s="14" t="s">
        <v>181</v>
      </c>
      <c r="D111" s="17">
        <v>3226115</v>
      </c>
      <c r="E111" s="18" t="s">
        <v>76</v>
      </c>
      <c r="F111" s="10">
        <v>0.15</v>
      </c>
      <c r="G111" s="20">
        <v>0</v>
      </c>
      <c r="H111" s="9" t="s">
        <v>339</v>
      </c>
      <c r="I111" s="10" t="s">
        <v>438</v>
      </c>
      <c r="J111" s="19">
        <v>1</v>
      </c>
      <c r="K111" s="11" t="s">
        <v>534</v>
      </c>
    </row>
    <row r="112" spans="2:11" s="8" customFormat="1" ht="26.4">
      <c r="B112" s="4">
        <f t="shared" si="1"/>
        <v>105</v>
      </c>
      <c r="C112" s="14" t="s">
        <v>182</v>
      </c>
      <c r="D112" s="17">
        <v>3226150</v>
      </c>
      <c r="E112" s="18" t="s">
        <v>72</v>
      </c>
      <c r="F112" s="10">
        <v>1.26</v>
      </c>
      <c r="G112" s="20">
        <v>0</v>
      </c>
      <c r="H112" s="9" t="s">
        <v>343</v>
      </c>
      <c r="I112" s="10" t="s">
        <v>439</v>
      </c>
      <c r="J112" s="19">
        <v>16</v>
      </c>
      <c r="K112" s="11" t="s">
        <v>534</v>
      </c>
    </row>
    <row r="113" spans="2:11" s="8" customFormat="1" ht="26.4">
      <c r="B113" s="4">
        <f t="shared" si="1"/>
        <v>106</v>
      </c>
      <c r="C113" s="14" t="s">
        <v>183</v>
      </c>
      <c r="D113" s="17">
        <v>3226166</v>
      </c>
      <c r="E113" s="18" t="s">
        <v>184</v>
      </c>
      <c r="F113" s="10">
        <v>0.25</v>
      </c>
      <c r="G113" s="20">
        <v>0</v>
      </c>
      <c r="H113" s="9" t="s">
        <v>339</v>
      </c>
      <c r="I113" s="10" t="s">
        <v>440</v>
      </c>
      <c r="J113" s="19">
        <v>3</v>
      </c>
      <c r="K113" s="11" t="s">
        <v>534</v>
      </c>
    </row>
    <row r="114" spans="2:11" s="8" customFormat="1" ht="26.4">
      <c r="B114" s="4">
        <f t="shared" si="1"/>
        <v>107</v>
      </c>
      <c r="C114" s="14" t="s">
        <v>185</v>
      </c>
      <c r="D114" s="17">
        <v>3226167</v>
      </c>
      <c r="E114" s="18" t="s">
        <v>76</v>
      </c>
      <c r="F114" s="10">
        <v>0.22</v>
      </c>
      <c r="G114" s="20">
        <v>0</v>
      </c>
      <c r="H114" s="9" t="s">
        <v>339</v>
      </c>
      <c r="I114" s="10" t="s">
        <v>441</v>
      </c>
      <c r="J114" s="19">
        <v>2</v>
      </c>
      <c r="K114" s="11" t="s">
        <v>534</v>
      </c>
    </row>
    <row r="115" spans="2:11" s="8" customFormat="1" ht="26.4">
      <c r="B115" s="4">
        <f t="shared" si="1"/>
        <v>108</v>
      </c>
      <c r="C115" s="14" t="s">
        <v>186</v>
      </c>
      <c r="D115" s="17">
        <v>3226170</v>
      </c>
      <c r="E115" s="18" t="s">
        <v>187</v>
      </c>
      <c r="F115" s="10">
        <v>0</v>
      </c>
      <c r="G115" s="20">
        <v>0</v>
      </c>
      <c r="H115" s="9" t="s">
        <v>339</v>
      </c>
      <c r="I115" s="10" t="s">
        <v>344</v>
      </c>
      <c r="J115" s="19">
        <v>0</v>
      </c>
      <c r="K115" s="11" t="s">
        <v>534</v>
      </c>
    </row>
    <row r="116" spans="2:11" s="8" customFormat="1" ht="26.4">
      <c r="B116" s="4">
        <f t="shared" si="1"/>
        <v>109</v>
      </c>
      <c r="C116" s="14" t="s">
        <v>188</v>
      </c>
      <c r="D116" s="17">
        <v>3226212</v>
      </c>
      <c r="E116" s="18" t="s">
        <v>189</v>
      </c>
      <c r="F116" s="10">
        <v>167.5</v>
      </c>
      <c r="G116" s="20">
        <v>0</v>
      </c>
      <c r="H116" s="6" t="s">
        <v>538</v>
      </c>
      <c r="I116" s="10" t="s">
        <v>342</v>
      </c>
      <c r="J116" s="19">
        <v>0</v>
      </c>
      <c r="K116" s="11" t="s">
        <v>534</v>
      </c>
    </row>
    <row r="117" spans="2:11" s="8" customFormat="1" ht="26.4">
      <c r="B117" s="4">
        <f t="shared" si="1"/>
        <v>110</v>
      </c>
      <c r="C117" s="14" t="s">
        <v>190</v>
      </c>
      <c r="D117" s="17">
        <v>3226230</v>
      </c>
      <c r="E117" s="18" t="s">
        <v>191</v>
      </c>
      <c r="F117" s="10">
        <v>0.34</v>
      </c>
      <c r="G117" s="20">
        <v>0</v>
      </c>
      <c r="H117" s="9" t="s">
        <v>339</v>
      </c>
      <c r="I117" s="10" t="s">
        <v>371</v>
      </c>
      <c r="J117" s="19">
        <v>5</v>
      </c>
      <c r="K117" s="11" t="s">
        <v>534</v>
      </c>
    </row>
    <row r="118" spans="2:11" s="8" customFormat="1" ht="26.4">
      <c r="B118" s="4">
        <f t="shared" si="1"/>
        <v>111</v>
      </c>
      <c r="C118" s="14" t="s">
        <v>192</v>
      </c>
      <c r="D118" s="17">
        <v>3226274</v>
      </c>
      <c r="E118" s="18" t="s">
        <v>127</v>
      </c>
      <c r="F118" s="10">
        <v>0.22</v>
      </c>
      <c r="G118" s="20">
        <v>0</v>
      </c>
      <c r="H118" s="9" t="s">
        <v>339</v>
      </c>
      <c r="I118" s="10" t="s">
        <v>442</v>
      </c>
      <c r="J118" s="19">
        <v>2</v>
      </c>
      <c r="K118" s="11" t="s">
        <v>534</v>
      </c>
    </row>
    <row r="119" spans="2:11" s="8" customFormat="1" ht="26.4">
      <c r="B119" s="4">
        <f t="shared" si="1"/>
        <v>112</v>
      </c>
      <c r="C119" s="14" t="s">
        <v>193</v>
      </c>
      <c r="D119" s="17">
        <v>3226312</v>
      </c>
      <c r="E119" s="18" t="s">
        <v>194</v>
      </c>
      <c r="F119" s="10">
        <v>0.25</v>
      </c>
      <c r="G119" s="20">
        <v>0</v>
      </c>
      <c r="H119" s="9" t="s">
        <v>339</v>
      </c>
      <c r="I119" s="10" t="s">
        <v>421</v>
      </c>
      <c r="J119" s="19">
        <v>4</v>
      </c>
      <c r="K119" s="11" t="s">
        <v>534</v>
      </c>
    </row>
    <row r="120" spans="2:11" s="8" customFormat="1" ht="26.4">
      <c r="B120" s="4">
        <f t="shared" si="1"/>
        <v>113</v>
      </c>
      <c r="C120" s="14" t="s">
        <v>195</v>
      </c>
      <c r="D120" s="17">
        <v>3226331</v>
      </c>
      <c r="E120" s="18" t="s">
        <v>72</v>
      </c>
      <c r="F120" s="10">
        <v>0.1</v>
      </c>
      <c r="G120" s="20">
        <v>0</v>
      </c>
      <c r="H120" s="9" t="s">
        <v>339</v>
      </c>
      <c r="I120" s="10" t="s">
        <v>443</v>
      </c>
      <c r="J120" s="19">
        <v>1</v>
      </c>
      <c r="K120" s="11" t="s">
        <v>534</v>
      </c>
    </row>
    <row r="121" spans="2:11" s="8" customFormat="1" ht="26.4">
      <c r="B121" s="4">
        <f t="shared" si="1"/>
        <v>114</v>
      </c>
      <c r="C121" s="14" t="s">
        <v>196</v>
      </c>
      <c r="D121" s="17">
        <v>3226332</v>
      </c>
      <c r="E121" s="18" t="s">
        <v>48</v>
      </c>
      <c r="F121" s="10">
        <v>0.18</v>
      </c>
      <c r="G121" s="20">
        <v>0</v>
      </c>
      <c r="H121" s="9" t="s">
        <v>339</v>
      </c>
      <c r="I121" s="10" t="s">
        <v>348</v>
      </c>
      <c r="J121" s="19">
        <v>2</v>
      </c>
      <c r="K121" s="11" t="s">
        <v>534</v>
      </c>
    </row>
    <row r="122" spans="2:11" s="8" customFormat="1" ht="26.4">
      <c r="B122" s="4">
        <f t="shared" si="1"/>
        <v>115</v>
      </c>
      <c r="C122" s="14" t="s">
        <v>197</v>
      </c>
      <c r="D122" s="17">
        <v>3226355</v>
      </c>
      <c r="E122" s="18" t="s">
        <v>198</v>
      </c>
      <c r="F122" s="10">
        <v>0.17</v>
      </c>
      <c r="G122" s="20">
        <v>0</v>
      </c>
      <c r="H122" s="9" t="s">
        <v>339</v>
      </c>
      <c r="I122" s="10" t="s">
        <v>444</v>
      </c>
      <c r="J122" s="19">
        <v>2</v>
      </c>
      <c r="K122" s="11" t="s">
        <v>534</v>
      </c>
    </row>
    <row r="123" spans="2:11" s="8" customFormat="1" ht="26.4">
      <c r="B123" s="4">
        <f t="shared" si="1"/>
        <v>116</v>
      </c>
      <c r="C123" s="14" t="s">
        <v>199</v>
      </c>
      <c r="D123" s="17">
        <v>3226383</v>
      </c>
      <c r="E123" s="18" t="s">
        <v>59</v>
      </c>
      <c r="F123" s="10">
        <v>0.46</v>
      </c>
      <c r="G123" s="20">
        <v>0</v>
      </c>
      <c r="H123" s="9" t="s">
        <v>339</v>
      </c>
      <c r="I123" s="10" t="s">
        <v>445</v>
      </c>
      <c r="J123" s="19">
        <v>8</v>
      </c>
      <c r="K123" s="11" t="s">
        <v>534</v>
      </c>
    </row>
    <row r="124" spans="2:11" s="8" customFormat="1" ht="26.4">
      <c r="B124" s="4">
        <f t="shared" si="1"/>
        <v>117</v>
      </c>
      <c r="C124" s="14" t="s">
        <v>200</v>
      </c>
      <c r="D124" s="17">
        <v>3226398</v>
      </c>
      <c r="E124" s="18" t="s">
        <v>32</v>
      </c>
      <c r="F124" s="10">
        <v>0.2</v>
      </c>
      <c r="G124" s="20">
        <v>0</v>
      </c>
      <c r="H124" s="9" t="s">
        <v>339</v>
      </c>
      <c r="I124" s="10" t="s">
        <v>446</v>
      </c>
      <c r="J124" s="19">
        <v>1</v>
      </c>
      <c r="K124" s="11" t="s">
        <v>534</v>
      </c>
    </row>
    <row r="125" spans="2:11" s="8" customFormat="1" ht="26.4">
      <c r="B125" s="4">
        <f t="shared" si="1"/>
        <v>118</v>
      </c>
      <c r="C125" s="14" t="s">
        <v>201</v>
      </c>
      <c r="D125" s="17">
        <v>3226462</v>
      </c>
      <c r="E125" s="18" t="s">
        <v>12</v>
      </c>
      <c r="F125" s="10">
        <v>0.26</v>
      </c>
      <c r="G125" s="20">
        <v>0</v>
      </c>
      <c r="H125" s="9" t="s">
        <v>339</v>
      </c>
      <c r="I125" s="10" t="s">
        <v>447</v>
      </c>
      <c r="J125" s="19">
        <v>4</v>
      </c>
      <c r="K125" s="11" t="s">
        <v>534</v>
      </c>
    </row>
    <row r="126" spans="2:11" s="8" customFormat="1" ht="26.4">
      <c r="B126" s="4">
        <f t="shared" si="1"/>
        <v>119</v>
      </c>
      <c r="C126" s="14" t="s">
        <v>202</v>
      </c>
      <c r="D126" s="17">
        <v>3226469</v>
      </c>
      <c r="E126" s="18" t="s">
        <v>108</v>
      </c>
      <c r="F126" s="10">
        <v>0.15</v>
      </c>
      <c r="G126" s="20">
        <v>0</v>
      </c>
      <c r="H126" s="9" t="s">
        <v>339</v>
      </c>
      <c r="I126" s="10" t="s">
        <v>399</v>
      </c>
      <c r="J126" s="19">
        <v>4</v>
      </c>
      <c r="K126" s="11" t="s">
        <v>534</v>
      </c>
    </row>
    <row r="127" spans="2:11" s="8" customFormat="1" ht="26.4">
      <c r="B127" s="4">
        <f t="shared" si="1"/>
        <v>120</v>
      </c>
      <c r="C127" s="30" t="s">
        <v>203</v>
      </c>
      <c r="D127" s="17">
        <v>3226518</v>
      </c>
      <c r="E127" s="18" t="s">
        <v>204</v>
      </c>
      <c r="F127" s="10">
        <v>2.06</v>
      </c>
      <c r="G127" s="31">
        <v>3</v>
      </c>
      <c r="H127" s="9" t="s">
        <v>339</v>
      </c>
      <c r="I127" s="10" t="s">
        <v>448</v>
      </c>
      <c r="J127" s="19">
        <v>2</v>
      </c>
      <c r="K127" s="11" t="s">
        <v>534</v>
      </c>
    </row>
    <row r="128" spans="2:11" s="8" customFormat="1" ht="39.6">
      <c r="B128" s="4">
        <f t="shared" si="1"/>
        <v>121</v>
      </c>
      <c r="C128" s="14" t="s">
        <v>205</v>
      </c>
      <c r="D128" s="17">
        <v>3226546</v>
      </c>
      <c r="E128" s="18" t="s">
        <v>44</v>
      </c>
      <c r="F128" s="10">
        <v>0.42</v>
      </c>
      <c r="G128" s="20">
        <v>0</v>
      </c>
      <c r="H128" s="9" t="s">
        <v>339</v>
      </c>
      <c r="I128" s="10" t="s">
        <v>449</v>
      </c>
      <c r="J128" s="19">
        <v>6</v>
      </c>
      <c r="K128" s="11" t="s">
        <v>534</v>
      </c>
    </row>
    <row r="129" spans="2:11" s="8" customFormat="1" ht="39.6">
      <c r="B129" s="4">
        <f t="shared" si="1"/>
        <v>122</v>
      </c>
      <c r="C129" s="14" t="s">
        <v>206</v>
      </c>
      <c r="D129" s="17">
        <v>3226568</v>
      </c>
      <c r="E129" s="18" t="s">
        <v>207</v>
      </c>
      <c r="F129" s="10">
        <v>0.14</v>
      </c>
      <c r="G129" s="20">
        <v>0</v>
      </c>
      <c r="H129" s="9" t="s">
        <v>339</v>
      </c>
      <c r="I129" s="10" t="s">
        <v>450</v>
      </c>
      <c r="J129" s="19">
        <v>1</v>
      </c>
      <c r="K129" s="11" t="s">
        <v>534</v>
      </c>
    </row>
    <row r="130" spans="2:11" s="8" customFormat="1" ht="26.4">
      <c r="B130" s="4">
        <f t="shared" si="1"/>
        <v>123</v>
      </c>
      <c r="C130" s="14" t="s">
        <v>208</v>
      </c>
      <c r="D130" s="17">
        <v>3226622</v>
      </c>
      <c r="E130" s="18" t="s">
        <v>42</v>
      </c>
      <c r="F130" s="10">
        <v>0.64</v>
      </c>
      <c r="G130" s="20">
        <v>0</v>
      </c>
      <c r="H130" s="9" t="s">
        <v>339</v>
      </c>
      <c r="I130" s="10" t="s">
        <v>451</v>
      </c>
      <c r="J130" s="19">
        <v>4</v>
      </c>
      <c r="K130" s="11" t="s">
        <v>534</v>
      </c>
    </row>
    <row r="131" spans="2:11" s="8" customFormat="1" ht="26.4">
      <c r="B131" s="4">
        <f aca="true" t="shared" si="2" ref="B131:B194">B130+1</f>
        <v>124</v>
      </c>
      <c r="C131" s="14" t="s">
        <v>209</v>
      </c>
      <c r="D131" s="17">
        <v>3226700</v>
      </c>
      <c r="E131" s="18" t="s">
        <v>14</v>
      </c>
      <c r="F131" s="10">
        <v>0.25</v>
      </c>
      <c r="G131" s="20">
        <v>0</v>
      </c>
      <c r="H131" s="9" t="s">
        <v>339</v>
      </c>
      <c r="I131" s="10" t="s">
        <v>452</v>
      </c>
      <c r="J131" s="19">
        <v>3</v>
      </c>
      <c r="K131" s="11" t="s">
        <v>534</v>
      </c>
    </row>
    <row r="132" spans="2:11" s="8" customFormat="1" ht="39.6">
      <c r="B132" s="4">
        <f t="shared" si="2"/>
        <v>125</v>
      </c>
      <c r="C132" s="14" t="s">
        <v>210</v>
      </c>
      <c r="D132" s="17">
        <v>3226803</v>
      </c>
      <c r="E132" s="18" t="s">
        <v>211</v>
      </c>
      <c r="F132" s="10">
        <v>0.38</v>
      </c>
      <c r="G132" s="20">
        <v>0</v>
      </c>
      <c r="H132" s="9" t="s">
        <v>339</v>
      </c>
      <c r="I132" s="10" t="s">
        <v>453</v>
      </c>
      <c r="J132" s="19">
        <v>5</v>
      </c>
      <c r="K132" s="11" t="s">
        <v>534</v>
      </c>
    </row>
    <row r="133" spans="2:11" s="8" customFormat="1" ht="26.4">
      <c r="B133" s="4">
        <f t="shared" si="2"/>
        <v>126</v>
      </c>
      <c r="C133" s="14" t="s">
        <v>212</v>
      </c>
      <c r="D133" s="17">
        <v>3226804</v>
      </c>
      <c r="E133" s="18" t="s">
        <v>213</v>
      </c>
      <c r="F133" s="10">
        <v>0.84</v>
      </c>
      <c r="G133" s="20">
        <v>0</v>
      </c>
      <c r="H133" s="9" t="s">
        <v>339</v>
      </c>
      <c r="I133" s="10" t="s">
        <v>454</v>
      </c>
      <c r="J133" s="19">
        <v>4</v>
      </c>
      <c r="K133" s="11" t="s">
        <v>534</v>
      </c>
    </row>
    <row r="134" spans="2:11" s="8" customFormat="1" ht="26.4">
      <c r="B134" s="4">
        <f t="shared" si="2"/>
        <v>127</v>
      </c>
      <c r="C134" s="14" t="s">
        <v>214</v>
      </c>
      <c r="D134" s="17">
        <v>3226875</v>
      </c>
      <c r="E134" s="18" t="s">
        <v>59</v>
      </c>
      <c r="F134" s="10">
        <v>0.16</v>
      </c>
      <c r="G134" s="20">
        <v>0</v>
      </c>
      <c r="H134" s="9" t="s">
        <v>339</v>
      </c>
      <c r="I134" s="10" t="s">
        <v>455</v>
      </c>
      <c r="J134" s="19">
        <v>3</v>
      </c>
      <c r="K134" s="11" t="s">
        <v>534</v>
      </c>
    </row>
    <row r="135" spans="2:11" s="8" customFormat="1" ht="26.4">
      <c r="B135" s="4">
        <f t="shared" si="2"/>
        <v>128</v>
      </c>
      <c r="C135" s="14" t="s">
        <v>215</v>
      </c>
      <c r="D135" s="17">
        <v>3226980</v>
      </c>
      <c r="E135" s="18" t="s">
        <v>53</v>
      </c>
      <c r="F135" s="10">
        <v>0.3</v>
      </c>
      <c r="G135" s="20">
        <v>0</v>
      </c>
      <c r="H135" s="9" t="s">
        <v>339</v>
      </c>
      <c r="I135" s="10" t="s">
        <v>456</v>
      </c>
      <c r="J135" s="19">
        <v>6</v>
      </c>
      <c r="K135" s="11" t="s">
        <v>534</v>
      </c>
    </row>
    <row r="136" spans="2:11" s="8" customFormat="1" ht="26.4">
      <c r="B136" s="4">
        <f t="shared" si="2"/>
        <v>129</v>
      </c>
      <c r="C136" s="14" t="s">
        <v>216</v>
      </c>
      <c r="D136" s="17">
        <v>3227065</v>
      </c>
      <c r="E136" s="18" t="s">
        <v>36</v>
      </c>
      <c r="F136" s="10">
        <v>0.12</v>
      </c>
      <c r="G136" s="20">
        <v>0</v>
      </c>
      <c r="H136" s="9" t="s">
        <v>339</v>
      </c>
      <c r="I136" s="10" t="s">
        <v>368</v>
      </c>
      <c r="J136" s="19">
        <v>1</v>
      </c>
      <c r="K136" s="11" t="s">
        <v>534</v>
      </c>
    </row>
    <row r="137" spans="2:11" s="8" customFormat="1" ht="26.4">
      <c r="B137" s="4">
        <f t="shared" si="2"/>
        <v>130</v>
      </c>
      <c r="C137" s="14" t="s">
        <v>217</v>
      </c>
      <c r="D137" s="17">
        <v>3227139</v>
      </c>
      <c r="E137" s="18" t="s">
        <v>46</v>
      </c>
      <c r="F137" s="10">
        <v>0.24</v>
      </c>
      <c r="G137" s="20">
        <v>0</v>
      </c>
      <c r="H137" s="9" t="s">
        <v>339</v>
      </c>
      <c r="I137" s="10" t="s">
        <v>457</v>
      </c>
      <c r="J137" s="19">
        <v>4</v>
      </c>
      <c r="K137" s="11" t="s">
        <v>534</v>
      </c>
    </row>
    <row r="138" spans="2:11" s="8" customFormat="1" ht="26.4">
      <c r="B138" s="4">
        <f t="shared" si="2"/>
        <v>131</v>
      </c>
      <c r="C138" s="14" t="s">
        <v>218</v>
      </c>
      <c r="D138" s="17">
        <v>3227156</v>
      </c>
      <c r="E138" s="18" t="s">
        <v>204</v>
      </c>
      <c r="F138" s="10">
        <v>0.1</v>
      </c>
      <c r="G138" s="20">
        <v>0</v>
      </c>
      <c r="H138" s="9" t="s">
        <v>339</v>
      </c>
      <c r="I138" s="10" t="s">
        <v>458</v>
      </c>
      <c r="J138" s="19">
        <v>1</v>
      </c>
      <c r="K138" s="11" t="s">
        <v>534</v>
      </c>
    </row>
    <row r="139" spans="2:11" s="8" customFormat="1" ht="26.4">
      <c r="B139" s="4">
        <f t="shared" si="2"/>
        <v>132</v>
      </c>
      <c r="C139" s="14" t="s">
        <v>219</v>
      </c>
      <c r="D139" s="17">
        <v>3227195</v>
      </c>
      <c r="E139" s="18" t="s">
        <v>220</v>
      </c>
      <c r="F139" s="10">
        <v>9.54</v>
      </c>
      <c r="G139" s="20">
        <v>0</v>
      </c>
      <c r="H139" s="9" t="s">
        <v>343</v>
      </c>
      <c r="I139" s="10" t="s">
        <v>459</v>
      </c>
      <c r="J139" s="19">
        <v>1</v>
      </c>
      <c r="K139" s="11" t="s">
        <v>534</v>
      </c>
    </row>
    <row r="140" spans="2:11" s="8" customFormat="1" ht="39.6">
      <c r="B140" s="4">
        <f t="shared" si="2"/>
        <v>133</v>
      </c>
      <c r="C140" s="14" t="s">
        <v>221</v>
      </c>
      <c r="D140" s="17">
        <v>3227246</v>
      </c>
      <c r="E140" s="18" t="s">
        <v>222</v>
      </c>
      <c r="F140" s="10">
        <v>0.22</v>
      </c>
      <c r="G140" s="20">
        <v>0</v>
      </c>
      <c r="H140" s="9" t="s">
        <v>339</v>
      </c>
      <c r="I140" s="10" t="s">
        <v>460</v>
      </c>
      <c r="J140" s="19">
        <v>4</v>
      </c>
      <c r="K140" s="11" t="s">
        <v>534</v>
      </c>
    </row>
    <row r="141" spans="2:11" s="8" customFormat="1" ht="39.6">
      <c r="B141" s="4">
        <f t="shared" si="2"/>
        <v>134</v>
      </c>
      <c r="C141" s="14" t="s">
        <v>223</v>
      </c>
      <c r="D141" s="17">
        <v>3227282</v>
      </c>
      <c r="E141" s="18" t="s">
        <v>125</v>
      </c>
      <c r="F141" s="10">
        <v>0.13</v>
      </c>
      <c r="G141" s="20">
        <v>0</v>
      </c>
      <c r="H141" s="9" t="s">
        <v>339</v>
      </c>
      <c r="I141" s="10" t="s">
        <v>461</v>
      </c>
      <c r="J141" s="19">
        <v>2</v>
      </c>
      <c r="K141" s="11" t="s">
        <v>534</v>
      </c>
    </row>
    <row r="142" spans="2:11" s="8" customFormat="1" ht="26.4">
      <c r="B142" s="4">
        <f t="shared" si="2"/>
        <v>135</v>
      </c>
      <c r="C142" s="14" t="s">
        <v>224</v>
      </c>
      <c r="D142" s="17">
        <v>3227386</v>
      </c>
      <c r="E142" s="18" t="s">
        <v>76</v>
      </c>
      <c r="F142" s="10">
        <v>0.36</v>
      </c>
      <c r="G142" s="20">
        <v>0</v>
      </c>
      <c r="H142" s="9" t="s">
        <v>339</v>
      </c>
      <c r="I142" s="10" t="s">
        <v>462</v>
      </c>
      <c r="J142" s="19">
        <v>3</v>
      </c>
      <c r="K142" s="11" t="s">
        <v>534</v>
      </c>
    </row>
    <row r="143" spans="2:11" s="8" customFormat="1" ht="26.4">
      <c r="B143" s="4">
        <f t="shared" si="2"/>
        <v>136</v>
      </c>
      <c r="C143" s="14" t="s">
        <v>225</v>
      </c>
      <c r="D143" s="17">
        <v>3227423</v>
      </c>
      <c r="E143" s="18" t="s">
        <v>226</v>
      </c>
      <c r="F143" s="10">
        <v>0.4</v>
      </c>
      <c r="G143" s="20">
        <v>0</v>
      </c>
      <c r="H143" s="9" t="s">
        <v>339</v>
      </c>
      <c r="I143" s="10" t="s">
        <v>463</v>
      </c>
      <c r="J143" s="19">
        <v>6</v>
      </c>
      <c r="K143" s="11" t="s">
        <v>534</v>
      </c>
    </row>
    <row r="144" spans="2:11" s="8" customFormat="1" ht="26.4">
      <c r="B144" s="4">
        <f t="shared" si="2"/>
        <v>137</v>
      </c>
      <c r="C144" s="14" t="s">
        <v>227</v>
      </c>
      <c r="D144" s="17">
        <v>3227566</v>
      </c>
      <c r="E144" s="18" t="s">
        <v>114</v>
      </c>
      <c r="F144" s="10">
        <v>0.2</v>
      </c>
      <c r="G144" s="20">
        <v>0</v>
      </c>
      <c r="H144" s="9" t="s">
        <v>339</v>
      </c>
      <c r="I144" s="10" t="s">
        <v>446</v>
      </c>
      <c r="J144" s="19">
        <v>1</v>
      </c>
      <c r="K144" s="11" t="s">
        <v>534</v>
      </c>
    </row>
    <row r="145" spans="2:11" s="8" customFormat="1" ht="26.4">
      <c r="B145" s="4">
        <f t="shared" si="2"/>
        <v>138</v>
      </c>
      <c r="C145" s="14" t="s">
        <v>228</v>
      </c>
      <c r="D145" s="17">
        <v>3227616</v>
      </c>
      <c r="E145" s="18" t="s">
        <v>229</v>
      </c>
      <c r="F145" s="10">
        <v>0.84</v>
      </c>
      <c r="G145" s="20">
        <v>0</v>
      </c>
      <c r="H145" s="9" t="s">
        <v>339</v>
      </c>
      <c r="I145" s="10" t="s">
        <v>464</v>
      </c>
      <c r="J145" s="19">
        <v>5</v>
      </c>
      <c r="K145" s="11" t="s">
        <v>534</v>
      </c>
    </row>
    <row r="146" spans="2:11" s="8" customFormat="1" ht="26.4">
      <c r="B146" s="4">
        <f t="shared" si="2"/>
        <v>139</v>
      </c>
      <c r="C146" s="14" t="s">
        <v>230</v>
      </c>
      <c r="D146" s="17">
        <v>3227659</v>
      </c>
      <c r="E146" s="18" t="s">
        <v>231</v>
      </c>
      <c r="F146" s="10">
        <v>0.16</v>
      </c>
      <c r="G146" s="20">
        <v>0</v>
      </c>
      <c r="H146" s="9" t="s">
        <v>343</v>
      </c>
      <c r="I146" s="10" t="s">
        <v>465</v>
      </c>
      <c r="J146" s="19">
        <v>1</v>
      </c>
      <c r="K146" s="11" t="s">
        <v>534</v>
      </c>
    </row>
    <row r="147" spans="2:11" s="8" customFormat="1" ht="26.4">
      <c r="B147" s="4">
        <f t="shared" si="2"/>
        <v>140</v>
      </c>
      <c r="C147" s="14" t="s">
        <v>232</v>
      </c>
      <c r="D147" s="17">
        <v>3227753</v>
      </c>
      <c r="E147" s="18" t="s">
        <v>194</v>
      </c>
      <c r="F147" s="10">
        <v>0.3</v>
      </c>
      <c r="G147" s="20">
        <v>0</v>
      </c>
      <c r="H147" s="9" t="s">
        <v>339</v>
      </c>
      <c r="I147" s="10" t="s">
        <v>440</v>
      </c>
      <c r="J147" s="19">
        <v>7</v>
      </c>
      <c r="K147" s="11" t="s">
        <v>534</v>
      </c>
    </row>
    <row r="148" spans="2:11" s="8" customFormat="1" ht="26.4">
      <c r="B148" s="4">
        <f t="shared" si="2"/>
        <v>141</v>
      </c>
      <c r="C148" s="14" t="s">
        <v>233</v>
      </c>
      <c r="D148" s="17">
        <v>3227799</v>
      </c>
      <c r="E148" s="18" t="s">
        <v>46</v>
      </c>
      <c r="F148" s="10">
        <v>0.16</v>
      </c>
      <c r="G148" s="20">
        <v>0</v>
      </c>
      <c r="H148" s="9" t="s">
        <v>339</v>
      </c>
      <c r="I148" s="10" t="s">
        <v>466</v>
      </c>
      <c r="J148" s="19">
        <v>2</v>
      </c>
      <c r="K148" s="11" t="s">
        <v>534</v>
      </c>
    </row>
    <row r="149" spans="2:11" s="8" customFormat="1" ht="26.4">
      <c r="B149" s="4">
        <f t="shared" si="2"/>
        <v>142</v>
      </c>
      <c r="C149" s="14" t="s">
        <v>234</v>
      </c>
      <c r="D149" s="17">
        <v>3227864</v>
      </c>
      <c r="E149" s="18" t="s">
        <v>116</v>
      </c>
      <c r="F149" s="10">
        <v>0.42</v>
      </c>
      <c r="G149" s="20">
        <v>0</v>
      </c>
      <c r="H149" s="9" t="s">
        <v>339</v>
      </c>
      <c r="I149" s="10" t="s">
        <v>467</v>
      </c>
      <c r="J149" s="19">
        <v>4</v>
      </c>
      <c r="K149" s="11" t="s">
        <v>534</v>
      </c>
    </row>
    <row r="150" spans="2:11" s="8" customFormat="1" ht="26.4">
      <c r="B150" s="4">
        <f t="shared" si="2"/>
        <v>143</v>
      </c>
      <c r="C150" s="14" t="s">
        <v>235</v>
      </c>
      <c r="D150" s="17">
        <v>3227915</v>
      </c>
      <c r="E150" s="18" t="s">
        <v>236</v>
      </c>
      <c r="F150" s="10">
        <v>0.67</v>
      </c>
      <c r="G150" s="20">
        <v>0</v>
      </c>
      <c r="H150" s="9" t="s">
        <v>339</v>
      </c>
      <c r="I150" s="10" t="s">
        <v>468</v>
      </c>
      <c r="J150" s="19">
        <v>8</v>
      </c>
      <c r="K150" s="11" t="s">
        <v>534</v>
      </c>
    </row>
    <row r="151" spans="2:11" s="8" customFormat="1" ht="26.4">
      <c r="B151" s="4">
        <f t="shared" si="2"/>
        <v>144</v>
      </c>
      <c r="C151" s="14" t="s">
        <v>237</v>
      </c>
      <c r="D151" s="17">
        <v>3227935</v>
      </c>
      <c r="E151" s="18" t="s">
        <v>59</v>
      </c>
      <c r="F151" s="10">
        <v>0.18</v>
      </c>
      <c r="G151" s="20">
        <v>0</v>
      </c>
      <c r="H151" s="9" t="s">
        <v>339</v>
      </c>
      <c r="I151" s="10" t="s">
        <v>390</v>
      </c>
      <c r="J151" s="19">
        <v>2</v>
      </c>
      <c r="K151" s="11" t="s">
        <v>534</v>
      </c>
    </row>
    <row r="152" spans="2:11" s="8" customFormat="1" ht="26.4">
      <c r="B152" s="4">
        <f t="shared" si="2"/>
        <v>145</v>
      </c>
      <c r="C152" s="14" t="s">
        <v>238</v>
      </c>
      <c r="D152" s="17">
        <v>3228010</v>
      </c>
      <c r="E152" s="18" t="s">
        <v>239</v>
      </c>
      <c r="F152" s="10">
        <v>0.38</v>
      </c>
      <c r="G152" s="20">
        <v>0</v>
      </c>
      <c r="H152" s="9" t="s">
        <v>339</v>
      </c>
      <c r="I152" s="10" t="s">
        <v>468</v>
      </c>
      <c r="J152" s="19">
        <v>5</v>
      </c>
      <c r="K152" s="11" t="s">
        <v>534</v>
      </c>
    </row>
    <row r="153" spans="2:11" s="8" customFormat="1" ht="26.4">
      <c r="B153" s="4">
        <f t="shared" si="2"/>
        <v>146</v>
      </c>
      <c r="C153" s="14" t="s">
        <v>240</v>
      </c>
      <c r="D153" s="17">
        <v>3228030</v>
      </c>
      <c r="E153" s="18" t="s">
        <v>59</v>
      </c>
      <c r="F153" s="10">
        <v>0.16</v>
      </c>
      <c r="G153" s="20">
        <v>0</v>
      </c>
      <c r="H153" s="9" t="s">
        <v>339</v>
      </c>
      <c r="I153" s="10" t="s">
        <v>469</v>
      </c>
      <c r="J153" s="19">
        <v>1</v>
      </c>
      <c r="K153" s="11" t="s">
        <v>534</v>
      </c>
    </row>
    <row r="154" spans="2:11" s="8" customFormat="1" ht="26.4">
      <c r="B154" s="4">
        <f t="shared" si="2"/>
        <v>147</v>
      </c>
      <c r="C154" s="14" t="s">
        <v>241</v>
      </c>
      <c r="D154" s="17">
        <v>3228069</v>
      </c>
      <c r="E154" s="18" t="s">
        <v>242</v>
      </c>
      <c r="F154" s="10">
        <v>0.08</v>
      </c>
      <c r="G154" s="20">
        <v>0</v>
      </c>
      <c r="H154" s="9" t="s">
        <v>339</v>
      </c>
      <c r="I154" s="10" t="s">
        <v>470</v>
      </c>
      <c r="J154" s="19">
        <v>1</v>
      </c>
      <c r="K154" s="11" t="s">
        <v>534</v>
      </c>
    </row>
    <row r="155" spans="2:11" s="8" customFormat="1" ht="26.4">
      <c r="B155" s="4">
        <f t="shared" si="2"/>
        <v>148</v>
      </c>
      <c r="C155" s="14" t="s">
        <v>243</v>
      </c>
      <c r="D155" s="17">
        <v>3228092</v>
      </c>
      <c r="E155" s="18" t="s">
        <v>125</v>
      </c>
      <c r="F155" s="10">
        <v>0.18</v>
      </c>
      <c r="G155" s="20">
        <v>0</v>
      </c>
      <c r="H155" s="9" t="s">
        <v>339</v>
      </c>
      <c r="I155" s="10" t="s">
        <v>440</v>
      </c>
      <c r="J155" s="19">
        <v>3</v>
      </c>
      <c r="K155" s="11" t="s">
        <v>534</v>
      </c>
    </row>
    <row r="156" spans="2:11" s="8" customFormat="1" ht="26.4">
      <c r="B156" s="4">
        <f t="shared" si="2"/>
        <v>149</v>
      </c>
      <c r="C156" s="14" t="s">
        <v>244</v>
      </c>
      <c r="D156" s="17">
        <v>3228099</v>
      </c>
      <c r="E156" s="18" t="s">
        <v>68</v>
      </c>
      <c r="F156" s="10">
        <v>0.36</v>
      </c>
      <c r="G156" s="20">
        <v>0</v>
      </c>
      <c r="H156" s="9" t="s">
        <v>339</v>
      </c>
      <c r="I156" s="10" t="s">
        <v>471</v>
      </c>
      <c r="J156" s="19">
        <v>7</v>
      </c>
      <c r="K156" s="11" t="s">
        <v>534</v>
      </c>
    </row>
    <row r="157" spans="2:11" s="8" customFormat="1" ht="26.4">
      <c r="B157" s="4">
        <f t="shared" si="2"/>
        <v>150</v>
      </c>
      <c r="C157" s="14" t="s">
        <v>245</v>
      </c>
      <c r="D157" s="17">
        <v>3228110</v>
      </c>
      <c r="E157" s="18" t="s">
        <v>101</v>
      </c>
      <c r="F157" s="10">
        <v>0.18</v>
      </c>
      <c r="G157" s="20">
        <v>0</v>
      </c>
      <c r="H157" s="9" t="s">
        <v>339</v>
      </c>
      <c r="I157" s="10" t="s">
        <v>472</v>
      </c>
      <c r="J157" s="19">
        <v>2</v>
      </c>
      <c r="K157" s="11" t="s">
        <v>534</v>
      </c>
    </row>
    <row r="158" spans="2:11" s="8" customFormat="1" ht="26.4">
      <c r="B158" s="4">
        <f t="shared" si="2"/>
        <v>151</v>
      </c>
      <c r="C158" s="14" t="s">
        <v>246</v>
      </c>
      <c r="D158" s="17">
        <v>3228115</v>
      </c>
      <c r="E158" s="18" t="s">
        <v>59</v>
      </c>
      <c r="F158" s="10">
        <v>0.25</v>
      </c>
      <c r="G158" s="20">
        <v>0</v>
      </c>
      <c r="H158" s="9" t="s">
        <v>339</v>
      </c>
      <c r="I158" s="10" t="s">
        <v>473</v>
      </c>
      <c r="J158" s="19">
        <v>6</v>
      </c>
      <c r="K158" s="11" t="s">
        <v>534</v>
      </c>
    </row>
    <row r="159" spans="2:11" s="8" customFormat="1" ht="39.6">
      <c r="B159" s="4">
        <f t="shared" si="2"/>
        <v>152</v>
      </c>
      <c r="C159" s="14" t="s">
        <v>247</v>
      </c>
      <c r="D159" s="17">
        <v>3228188</v>
      </c>
      <c r="E159" s="18" t="s">
        <v>24</v>
      </c>
      <c r="F159" s="10">
        <v>0.22</v>
      </c>
      <c r="G159" s="20">
        <v>0</v>
      </c>
      <c r="H159" s="9" t="s">
        <v>339</v>
      </c>
      <c r="I159" s="10" t="s">
        <v>474</v>
      </c>
      <c r="J159" s="19">
        <v>4</v>
      </c>
      <c r="K159" s="11" t="s">
        <v>534</v>
      </c>
    </row>
    <row r="160" spans="2:11" s="8" customFormat="1" ht="26.4">
      <c r="B160" s="4">
        <f t="shared" si="2"/>
        <v>153</v>
      </c>
      <c r="C160" s="14" t="s">
        <v>248</v>
      </c>
      <c r="D160" s="17">
        <v>3228273</v>
      </c>
      <c r="E160" s="18" t="s">
        <v>249</v>
      </c>
      <c r="F160" s="10">
        <v>0.25</v>
      </c>
      <c r="G160" s="20">
        <v>0</v>
      </c>
      <c r="H160" s="9" t="s">
        <v>339</v>
      </c>
      <c r="I160" s="10" t="s">
        <v>440</v>
      </c>
      <c r="J160" s="19">
        <v>1</v>
      </c>
      <c r="K160" s="11" t="s">
        <v>534</v>
      </c>
    </row>
    <row r="161" spans="2:11" s="8" customFormat="1" ht="26.4">
      <c r="B161" s="4">
        <f t="shared" si="2"/>
        <v>154</v>
      </c>
      <c r="C161" s="14" t="s">
        <v>250</v>
      </c>
      <c r="D161" s="17">
        <v>3228388</v>
      </c>
      <c r="E161" s="18" t="s">
        <v>19</v>
      </c>
      <c r="F161" s="10">
        <v>0.36</v>
      </c>
      <c r="G161" s="20">
        <v>0</v>
      </c>
      <c r="H161" s="9" t="s">
        <v>343</v>
      </c>
      <c r="I161" s="10" t="s">
        <v>475</v>
      </c>
      <c r="J161" s="19">
        <v>2</v>
      </c>
      <c r="K161" s="11" t="s">
        <v>534</v>
      </c>
    </row>
    <row r="162" spans="2:11" s="8" customFormat="1" ht="39.6">
      <c r="B162" s="4">
        <f t="shared" si="2"/>
        <v>155</v>
      </c>
      <c r="C162" s="14" t="s">
        <v>251</v>
      </c>
      <c r="D162" s="17">
        <v>3228462</v>
      </c>
      <c r="E162" s="18" t="s">
        <v>61</v>
      </c>
      <c r="F162" s="10">
        <v>0.25</v>
      </c>
      <c r="G162" s="20">
        <v>0</v>
      </c>
      <c r="H162" s="9" t="s">
        <v>339</v>
      </c>
      <c r="I162" s="10" t="s">
        <v>476</v>
      </c>
      <c r="J162" s="19">
        <v>4</v>
      </c>
      <c r="K162" s="11" t="s">
        <v>534</v>
      </c>
    </row>
    <row r="163" spans="2:11" s="8" customFormat="1" ht="26.4">
      <c r="B163" s="4">
        <f t="shared" si="2"/>
        <v>156</v>
      </c>
      <c r="C163" s="14" t="s">
        <v>252</v>
      </c>
      <c r="D163" s="17">
        <v>3228474</v>
      </c>
      <c r="E163" s="18" t="s">
        <v>66</v>
      </c>
      <c r="F163" s="10">
        <v>0.28</v>
      </c>
      <c r="G163" s="20">
        <v>0</v>
      </c>
      <c r="H163" s="9" t="s">
        <v>339</v>
      </c>
      <c r="I163" s="10" t="s">
        <v>477</v>
      </c>
      <c r="J163" s="19">
        <v>5</v>
      </c>
      <c r="K163" s="11" t="s">
        <v>534</v>
      </c>
    </row>
    <row r="164" spans="2:11" s="8" customFormat="1" ht="26.4">
      <c r="B164" s="4">
        <f t="shared" si="2"/>
        <v>157</v>
      </c>
      <c r="C164" s="14" t="s">
        <v>253</v>
      </c>
      <c r="D164" s="17">
        <v>3228497</v>
      </c>
      <c r="E164" s="18" t="s">
        <v>12</v>
      </c>
      <c r="F164" s="10">
        <v>0.36</v>
      </c>
      <c r="G164" s="20">
        <v>0</v>
      </c>
      <c r="H164" s="9" t="s">
        <v>339</v>
      </c>
      <c r="I164" s="10" t="s">
        <v>478</v>
      </c>
      <c r="J164" s="19">
        <v>4</v>
      </c>
      <c r="K164" s="11" t="s">
        <v>534</v>
      </c>
    </row>
    <row r="165" spans="2:11" s="8" customFormat="1" ht="26.4">
      <c r="B165" s="4">
        <f t="shared" si="2"/>
        <v>158</v>
      </c>
      <c r="C165" s="14" t="s">
        <v>254</v>
      </c>
      <c r="D165" s="17">
        <v>3228508</v>
      </c>
      <c r="E165" s="18" t="s">
        <v>68</v>
      </c>
      <c r="F165" s="10">
        <v>0.14</v>
      </c>
      <c r="G165" s="20">
        <v>0</v>
      </c>
      <c r="H165" s="9" t="s">
        <v>343</v>
      </c>
      <c r="I165" s="10" t="s">
        <v>479</v>
      </c>
      <c r="J165" s="19">
        <v>2</v>
      </c>
      <c r="K165" s="11" t="s">
        <v>534</v>
      </c>
    </row>
    <row r="166" spans="2:11" s="8" customFormat="1" ht="39.6">
      <c r="B166" s="4">
        <f t="shared" si="2"/>
        <v>159</v>
      </c>
      <c r="C166" s="14" t="s">
        <v>255</v>
      </c>
      <c r="D166" s="17">
        <v>3228553</v>
      </c>
      <c r="E166" s="18" t="s">
        <v>44</v>
      </c>
      <c r="F166" s="10">
        <v>0.16</v>
      </c>
      <c r="G166" s="20">
        <v>0</v>
      </c>
      <c r="H166" s="9" t="s">
        <v>339</v>
      </c>
      <c r="I166" s="10" t="s">
        <v>480</v>
      </c>
      <c r="J166" s="19">
        <v>2</v>
      </c>
      <c r="K166" s="11" t="s">
        <v>534</v>
      </c>
    </row>
    <row r="167" spans="2:11" s="8" customFormat="1" ht="26.4">
      <c r="B167" s="4">
        <f t="shared" si="2"/>
        <v>160</v>
      </c>
      <c r="C167" s="14" t="s">
        <v>256</v>
      </c>
      <c r="D167" s="17">
        <v>3228702</v>
      </c>
      <c r="E167" s="18" t="s">
        <v>30</v>
      </c>
      <c r="F167" s="10">
        <v>0.24</v>
      </c>
      <c r="G167" s="20">
        <v>0</v>
      </c>
      <c r="H167" s="9" t="s">
        <v>339</v>
      </c>
      <c r="I167" s="10" t="s">
        <v>481</v>
      </c>
      <c r="J167" s="19">
        <v>5</v>
      </c>
      <c r="K167" s="11" t="s">
        <v>534</v>
      </c>
    </row>
    <row r="168" spans="2:11" s="8" customFormat="1" ht="26.4">
      <c r="B168" s="4">
        <f t="shared" si="2"/>
        <v>161</v>
      </c>
      <c r="C168" s="14" t="s">
        <v>219</v>
      </c>
      <c r="D168" s="17">
        <v>3228741</v>
      </c>
      <c r="E168" s="18" t="s">
        <v>91</v>
      </c>
      <c r="F168" s="10">
        <v>0.36</v>
      </c>
      <c r="G168" s="20">
        <v>0</v>
      </c>
      <c r="H168" s="9" t="s">
        <v>339</v>
      </c>
      <c r="I168" s="10" t="s">
        <v>398</v>
      </c>
      <c r="J168" s="19">
        <v>6</v>
      </c>
      <c r="K168" s="11" t="s">
        <v>534</v>
      </c>
    </row>
    <row r="169" spans="2:11" s="8" customFormat="1" ht="26.4">
      <c r="B169" s="4">
        <f t="shared" si="2"/>
        <v>162</v>
      </c>
      <c r="C169" s="14" t="s">
        <v>257</v>
      </c>
      <c r="D169" s="17">
        <v>3228766</v>
      </c>
      <c r="E169" s="18" t="s">
        <v>70</v>
      </c>
      <c r="F169" s="10">
        <v>0.09</v>
      </c>
      <c r="G169" s="20">
        <v>0</v>
      </c>
      <c r="H169" s="9" t="s">
        <v>339</v>
      </c>
      <c r="I169" s="10" t="s">
        <v>482</v>
      </c>
      <c r="J169" s="19">
        <v>1</v>
      </c>
      <c r="K169" s="11" t="s">
        <v>534</v>
      </c>
    </row>
    <row r="170" spans="2:11" s="8" customFormat="1" ht="26.4">
      <c r="B170" s="4">
        <f t="shared" si="2"/>
        <v>163</v>
      </c>
      <c r="C170" s="14" t="s">
        <v>258</v>
      </c>
      <c r="D170" s="17">
        <v>3229110</v>
      </c>
      <c r="E170" s="18" t="s">
        <v>28</v>
      </c>
      <c r="F170" s="10">
        <v>0.16</v>
      </c>
      <c r="G170" s="20">
        <v>0</v>
      </c>
      <c r="H170" s="9" t="s">
        <v>339</v>
      </c>
      <c r="I170" s="10" t="s">
        <v>398</v>
      </c>
      <c r="J170" s="19">
        <v>4</v>
      </c>
      <c r="K170" s="11" t="s">
        <v>534</v>
      </c>
    </row>
    <row r="171" spans="2:11" s="8" customFormat="1" ht="26.4">
      <c r="B171" s="4">
        <f t="shared" si="2"/>
        <v>164</v>
      </c>
      <c r="C171" s="14" t="s">
        <v>259</v>
      </c>
      <c r="D171" s="17">
        <v>3229183</v>
      </c>
      <c r="E171" s="18" t="s">
        <v>76</v>
      </c>
      <c r="F171" s="10">
        <v>0.15</v>
      </c>
      <c r="G171" s="20">
        <v>0</v>
      </c>
      <c r="H171" s="9" t="s">
        <v>339</v>
      </c>
      <c r="I171" s="10" t="s">
        <v>483</v>
      </c>
      <c r="J171" s="19">
        <v>1</v>
      </c>
      <c r="K171" s="11" t="s">
        <v>535</v>
      </c>
    </row>
    <row r="172" spans="2:11" s="8" customFormat="1" ht="26.4">
      <c r="B172" s="4">
        <f t="shared" si="2"/>
        <v>165</v>
      </c>
      <c r="C172" s="14" t="s">
        <v>260</v>
      </c>
      <c r="D172" s="17">
        <v>3229245</v>
      </c>
      <c r="E172" s="18" t="s">
        <v>70</v>
      </c>
      <c r="F172" s="10">
        <v>0.3</v>
      </c>
      <c r="G172" s="20">
        <v>0</v>
      </c>
      <c r="H172" s="9" t="s">
        <v>339</v>
      </c>
      <c r="I172" s="10" t="s">
        <v>446</v>
      </c>
      <c r="J172" s="19">
        <v>4</v>
      </c>
      <c r="K172" s="11" t="s">
        <v>534</v>
      </c>
    </row>
    <row r="173" spans="2:11" s="8" customFormat="1" ht="39.6">
      <c r="B173" s="4">
        <f t="shared" si="2"/>
        <v>166</v>
      </c>
      <c r="C173" s="14" t="s">
        <v>261</v>
      </c>
      <c r="D173" s="17">
        <v>3229831</v>
      </c>
      <c r="E173" s="18" t="s">
        <v>44</v>
      </c>
      <c r="F173" s="10">
        <v>0.4</v>
      </c>
      <c r="G173" s="20">
        <v>0</v>
      </c>
      <c r="H173" s="9" t="s">
        <v>339</v>
      </c>
      <c r="I173" s="10" t="s">
        <v>366</v>
      </c>
      <c r="J173" s="19">
        <v>6</v>
      </c>
      <c r="K173" s="11" t="s">
        <v>534</v>
      </c>
    </row>
    <row r="174" spans="2:11" s="8" customFormat="1" ht="26.4">
      <c r="B174" s="4">
        <f t="shared" si="2"/>
        <v>167</v>
      </c>
      <c r="C174" s="14" t="s">
        <v>262</v>
      </c>
      <c r="D174" s="17">
        <v>3229911</v>
      </c>
      <c r="E174" s="18" t="s">
        <v>59</v>
      </c>
      <c r="F174" s="10">
        <v>0.17</v>
      </c>
      <c r="G174" s="20">
        <v>0</v>
      </c>
      <c r="H174" s="9" t="s">
        <v>339</v>
      </c>
      <c r="I174" s="10" t="s">
        <v>368</v>
      </c>
      <c r="J174" s="19">
        <v>2</v>
      </c>
      <c r="K174" s="11" t="s">
        <v>534</v>
      </c>
    </row>
    <row r="175" spans="2:11" s="8" customFormat="1" ht="26.4">
      <c r="B175" s="4">
        <f t="shared" si="2"/>
        <v>168</v>
      </c>
      <c r="C175" s="14" t="s">
        <v>263</v>
      </c>
      <c r="D175" s="17">
        <v>3230401</v>
      </c>
      <c r="E175" s="18" t="s">
        <v>70</v>
      </c>
      <c r="F175" s="10">
        <v>0.06</v>
      </c>
      <c r="G175" s="20">
        <v>0</v>
      </c>
      <c r="H175" s="9" t="s">
        <v>339</v>
      </c>
      <c r="I175" s="10" t="s">
        <v>484</v>
      </c>
      <c r="J175" s="19">
        <v>1</v>
      </c>
      <c r="K175" s="11" t="s">
        <v>534</v>
      </c>
    </row>
    <row r="176" spans="2:11" s="8" customFormat="1" ht="26.4">
      <c r="B176" s="4">
        <f t="shared" si="2"/>
        <v>169</v>
      </c>
      <c r="C176" s="14" t="s">
        <v>264</v>
      </c>
      <c r="D176" s="17">
        <v>3230876</v>
      </c>
      <c r="E176" s="18" t="s">
        <v>101</v>
      </c>
      <c r="F176" s="10">
        <v>0.21</v>
      </c>
      <c r="G176" s="20">
        <v>0</v>
      </c>
      <c r="H176" s="9" t="s">
        <v>339</v>
      </c>
      <c r="I176" s="10" t="s">
        <v>485</v>
      </c>
      <c r="J176" s="19">
        <v>4</v>
      </c>
      <c r="K176" s="11" t="s">
        <v>534</v>
      </c>
    </row>
    <row r="177" spans="2:11" s="8" customFormat="1" ht="39.6">
      <c r="B177" s="4">
        <f t="shared" si="2"/>
        <v>170</v>
      </c>
      <c r="C177" s="14" t="s">
        <v>265</v>
      </c>
      <c r="D177" s="17">
        <v>3230888</v>
      </c>
      <c r="E177" s="18" t="s">
        <v>168</v>
      </c>
      <c r="F177" s="10">
        <v>0.16</v>
      </c>
      <c r="G177" s="20">
        <v>0</v>
      </c>
      <c r="H177" s="9" t="s">
        <v>339</v>
      </c>
      <c r="I177" s="10" t="s">
        <v>486</v>
      </c>
      <c r="J177" s="19">
        <v>4</v>
      </c>
      <c r="K177" s="11" t="s">
        <v>534</v>
      </c>
    </row>
    <row r="178" spans="2:11" s="8" customFormat="1" ht="39.6">
      <c r="B178" s="4">
        <f t="shared" si="2"/>
        <v>171</v>
      </c>
      <c r="C178" s="14" t="s">
        <v>266</v>
      </c>
      <c r="D178" s="17">
        <v>3231132</v>
      </c>
      <c r="E178" s="18" t="s">
        <v>104</v>
      </c>
      <c r="F178" s="10">
        <v>0.42</v>
      </c>
      <c r="G178" s="20">
        <v>0</v>
      </c>
      <c r="H178" s="9" t="s">
        <v>339</v>
      </c>
      <c r="I178" s="10" t="s">
        <v>487</v>
      </c>
      <c r="J178" s="19">
        <v>2</v>
      </c>
      <c r="K178" s="11" t="s">
        <v>534</v>
      </c>
    </row>
    <row r="179" spans="2:11" s="8" customFormat="1" ht="39.6">
      <c r="B179" s="4">
        <f t="shared" si="2"/>
        <v>172</v>
      </c>
      <c r="C179" s="14" t="s">
        <v>267</v>
      </c>
      <c r="D179" s="17">
        <v>3231384</v>
      </c>
      <c r="E179" s="18" t="s">
        <v>70</v>
      </c>
      <c r="F179" s="10">
        <v>0.24</v>
      </c>
      <c r="G179" s="20">
        <v>0</v>
      </c>
      <c r="H179" s="9" t="s">
        <v>339</v>
      </c>
      <c r="I179" s="10" t="s">
        <v>488</v>
      </c>
      <c r="J179" s="19">
        <v>5</v>
      </c>
      <c r="K179" s="11" t="s">
        <v>534</v>
      </c>
    </row>
    <row r="180" spans="2:11" s="8" customFormat="1" ht="26.4">
      <c r="B180" s="4">
        <f t="shared" si="2"/>
        <v>173</v>
      </c>
      <c r="C180" s="14" t="s">
        <v>268</v>
      </c>
      <c r="D180" s="17">
        <v>3232714</v>
      </c>
      <c r="E180" s="18" t="s">
        <v>24</v>
      </c>
      <c r="F180" s="10">
        <v>0.4</v>
      </c>
      <c r="G180" s="20">
        <v>0</v>
      </c>
      <c r="H180" s="9" t="s">
        <v>339</v>
      </c>
      <c r="I180" s="10" t="s">
        <v>489</v>
      </c>
      <c r="J180" s="19">
        <v>6</v>
      </c>
      <c r="K180" s="11" t="s">
        <v>534</v>
      </c>
    </row>
    <row r="181" spans="2:11" s="8" customFormat="1" ht="39.6">
      <c r="B181" s="4">
        <f t="shared" si="2"/>
        <v>174</v>
      </c>
      <c r="C181" s="14" t="s">
        <v>269</v>
      </c>
      <c r="D181" s="17">
        <v>3234766</v>
      </c>
      <c r="E181" s="18" t="s">
        <v>61</v>
      </c>
      <c r="F181" s="10">
        <v>0.2</v>
      </c>
      <c r="G181" s="20">
        <v>0</v>
      </c>
      <c r="H181" s="9" t="s">
        <v>343</v>
      </c>
      <c r="I181" s="10" t="s">
        <v>490</v>
      </c>
      <c r="J181" s="19">
        <v>4</v>
      </c>
      <c r="K181" s="11" t="s">
        <v>534</v>
      </c>
    </row>
    <row r="182" spans="2:11" s="8" customFormat="1" ht="26.4">
      <c r="B182" s="4">
        <f t="shared" si="2"/>
        <v>175</v>
      </c>
      <c r="C182" s="14" t="s">
        <v>270</v>
      </c>
      <c r="D182" s="17">
        <v>3235035</v>
      </c>
      <c r="E182" s="18" t="s">
        <v>271</v>
      </c>
      <c r="F182" s="10">
        <v>0.48</v>
      </c>
      <c r="G182" s="20">
        <v>0</v>
      </c>
      <c r="H182" s="9" t="s">
        <v>343</v>
      </c>
      <c r="I182" s="10" t="s">
        <v>491</v>
      </c>
      <c r="J182" s="19">
        <v>0</v>
      </c>
      <c r="K182" s="11" t="s">
        <v>534</v>
      </c>
    </row>
    <row r="183" spans="2:11" s="8" customFormat="1" ht="39.6">
      <c r="B183" s="4">
        <f t="shared" si="2"/>
        <v>176</v>
      </c>
      <c r="C183" s="14" t="s">
        <v>272</v>
      </c>
      <c r="D183" s="17">
        <v>3235741</v>
      </c>
      <c r="E183" s="18" t="s">
        <v>55</v>
      </c>
      <c r="F183" s="10">
        <v>0.14</v>
      </c>
      <c r="G183" s="20">
        <v>0</v>
      </c>
      <c r="H183" s="9" t="s">
        <v>339</v>
      </c>
      <c r="I183" s="10" t="s">
        <v>492</v>
      </c>
      <c r="J183" s="19">
        <v>1</v>
      </c>
      <c r="K183" s="11" t="s">
        <v>534</v>
      </c>
    </row>
    <row r="184" spans="2:11" s="8" customFormat="1" ht="26.4">
      <c r="B184" s="4">
        <f t="shared" si="2"/>
        <v>177</v>
      </c>
      <c r="C184" s="14" t="s">
        <v>273</v>
      </c>
      <c r="D184" s="17">
        <v>3256805</v>
      </c>
      <c r="E184" s="18" t="s">
        <v>76</v>
      </c>
      <c r="F184" s="10">
        <v>0.24</v>
      </c>
      <c r="G184" s="20">
        <v>0</v>
      </c>
      <c r="H184" s="9" t="s">
        <v>339</v>
      </c>
      <c r="I184" s="10" t="s">
        <v>493</v>
      </c>
      <c r="J184" s="19">
        <v>3</v>
      </c>
      <c r="K184" s="11" t="s">
        <v>534</v>
      </c>
    </row>
    <row r="185" spans="2:11" s="8" customFormat="1" ht="39.6">
      <c r="B185" s="4">
        <f t="shared" si="2"/>
        <v>178</v>
      </c>
      <c r="C185" s="14" t="s">
        <v>274</v>
      </c>
      <c r="D185" s="17">
        <v>3257929</v>
      </c>
      <c r="E185" s="18" t="s">
        <v>83</v>
      </c>
      <c r="F185" s="10">
        <v>0.1</v>
      </c>
      <c r="G185" s="20">
        <v>0</v>
      </c>
      <c r="H185" s="9" t="s">
        <v>343</v>
      </c>
      <c r="I185" s="10" t="s">
        <v>494</v>
      </c>
      <c r="J185" s="19">
        <v>3</v>
      </c>
      <c r="K185" s="11" t="s">
        <v>534</v>
      </c>
    </row>
    <row r="186" spans="2:11" s="8" customFormat="1" ht="26.4">
      <c r="B186" s="4">
        <f t="shared" si="2"/>
        <v>179</v>
      </c>
      <c r="C186" s="14" t="s">
        <v>275</v>
      </c>
      <c r="D186" s="17">
        <v>3259195</v>
      </c>
      <c r="E186" s="18" t="s">
        <v>85</v>
      </c>
      <c r="F186" s="10">
        <v>0.18</v>
      </c>
      <c r="G186" s="20">
        <v>0</v>
      </c>
      <c r="H186" s="9" t="s">
        <v>339</v>
      </c>
      <c r="I186" s="10" t="s">
        <v>495</v>
      </c>
      <c r="J186" s="19">
        <v>4</v>
      </c>
      <c r="K186" s="11" t="s">
        <v>534</v>
      </c>
    </row>
    <row r="187" spans="2:11" s="8" customFormat="1" ht="26.4">
      <c r="B187" s="4">
        <f t="shared" si="2"/>
        <v>180</v>
      </c>
      <c r="C187" s="14" t="s">
        <v>276</v>
      </c>
      <c r="D187" s="17">
        <v>3259948</v>
      </c>
      <c r="E187" s="18" t="s">
        <v>277</v>
      </c>
      <c r="F187" s="10">
        <v>0.15</v>
      </c>
      <c r="G187" s="20">
        <v>0</v>
      </c>
      <c r="H187" s="9" t="s">
        <v>339</v>
      </c>
      <c r="I187" s="10" t="s">
        <v>496</v>
      </c>
      <c r="J187" s="19">
        <v>2</v>
      </c>
      <c r="K187" s="11" t="s">
        <v>534</v>
      </c>
    </row>
    <row r="188" spans="2:11" s="8" customFormat="1" ht="26.4">
      <c r="B188" s="22">
        <f t="shared" si="2"/>
        <v>181</v>
      </c>
      <c r="C188" s="23" t="s">
        <v>278</v>
      </c>
      <c r="D188" s="24">
        <v>3260479</v>
      </c>
      <c r="E188" s="25" t="s">
        <v>83</v>
      </c>
      <c r="F188" s="26">
        <v>2.4</v>
      </c>
      <c r="G188" s="32">
        <v>0</v>
      </c>
      <c r="H188" s="27" t="s">
        <v>343</v>
      </c>
      <c r="I188" s="26" t="s">
        <v>497</v>
      </c>
      <c r="J188" s="28">
        <v>1</v>
      </c>
      <c r="K188" s="29" t="s">
        <v>534</v>
      </c>
    </row>
    <row r="189" spans="2:11" s="8" customFormat="1" ht="26.4">
      <c r="B189" s="4">
        <f t="shared" si="2"/>
        <v>182</v>
      </c>
      <c r="C189" s="14" t="s">
        <v>279</v>
      </c>
      <c r="D189" s="17">
        <v>3262976</v>
      </c>
      <c r="E189" s="18" t="s">
        <v>143</v>
      </c>
      <c r="F189" s="10">
        <v>0.17</v>
      </c>
      <c r="G189" s="20">
        <v>0</v>
      </c>
      <c r="H189" s="9" t="s">
        <v>339</v>
      </c>
      <c r="I189" s="10" t="s">
        <v>498</v>
      </c>
      <c r="J189" s="19">
        <v>3</v>
      </c>
      <c r="K189" s="11" t="s">
        <v>534</v>
      </c>
    </row>
    <row r="190" spans="2:11" s="8" customFormat="1" ht="26.4">
      <c r="B190" s="4">
        <f t="shared" si="2"/>
        <v>183</v>
      </c>
      <c r="C190" s="14" t="s">
        <v>280</v>
      </c>
      <c r="D190" s="17">
        <v>3263497</v>
      </c>
      <c r="E190" s="18" t="s">
        <v>281</v>
      </c>
      <c r="F190" s="10">
        <v>0.25</v>
      </c>
      <c r="G190" s="20">
        <v>0</v>
      </c>
      <c r="H190" s="9" t="s">
        <v>339</v>
      </c>
      <c r="I190" s="10" t="s">
        <v>499</v>
      </c>
      <c r="J190" s="19">
        <v>1</v>
      </c>
      <c r="K190" s="11" t="s">
        <v>534</v>
      </c>
    </row>
    <row r="191" spans="2:11" s="8" customFormat="1" ht="26.4">
      <c r="B191" s="4">
        <f t="shared" si="2"/>
        <v>184</v>
      </c>
      <c r="C191" s="30" t="s">
        <v>282</v>
      </c>
      <c r="D191" s="17">
        <v>3267556</v>
      </c>
      <c r="E191" s="18" t="s">
        <v>42</v>
      </c>
      <c r="F191" s="10">
        <v>2.81</v>
      </c>
      <c r="G191" s="31">
        <v>4</v>
      </c>
      <c r="H191" s="9" t="s">
        <v>339</v>
      </c>
      <c r="I191" s="10" t="s">
        <v>500</v>
      </c>
      <c r="J191" s="19">
        <v>42</v>
      </c>
      <c r="K191" s="11" t="s">
        <v>534</v>
      </c>
    </row>
    <row r="192" spans="2:11" s="8" customFormat="1" ht="26.4">
      <c r="B192" s="4">
        <f t="shared" si="2"/>
        <v>185</v>
      </c>
      <c r="C192" s="30" t="s">
        <v>283</v>
      </c>
      <c r="D192" s="17">
        <v>3549332</v>
      </c>
      <c r="E192" s="18" t="s">
        <v>239</v>
      </c>
      <c r="F192" s="10">
        <v>0.25</v>
      </c>
      <c r="G192" s="20">
        <v>0</v>
      </c>
      <c r="H192" s="9" t="s">
        <v>339</v>
      </c>
      <c r="I192" s="10" t="s">
        <v>501</v>
      </c>
      <c r="J192" s="19">
        <v>3</v>
      </c>
      <c r="K192" s="11" t="s">
        <v>534</v>
      </c>
    </row>
    <row r="193" spans="2:11" s="8" customFormat="1" ht="39.6">
      <c r="B193" s="4">
        <f t="shared" si="2"/>
        <v>186</v>
      </c>
      <c r="C193" s="30" t="s">
        <v>284</v>
      </c>
      <c r="D193" s="17">
        <v>3555884</v>
      </c>
      <c r="E193" s="18" t="s">
        <v>64</v>
      </c>
      <c r="F193" s="10">
        <v>0.4</v>
      </c>
      <c r="G193" s="20">
        <v>0</v>
      </c>
      <c r="H193" s="9" t="s">
        <v>339</v>
      </c>
      <c r="I193" s="10" t="s">
        <v>502</v>
      </c>
      <c r="J193" s="19">
        <v>2</v>
      </c>
      <c r="K193" s="11" t="s">
        <v>534</v>
      </c>
    </row>
    <row r="194" spans="2:11" s="8" customFormat="1" ht="26.4">
      <c r="B194" s="4">
        <f t="shared" si="2"/>
        <v>187</v>
      </c>
      <c r="C194" s="30" t="s">
        <v>285</v>
      </c>
      <c r="D194" s="17">
        <v>3557923</v>
      </c>
      <c r="E194" s="18" t="s">
        <v>211</v>
      </c>
      <c r="F194" s="10">
        <v>4.21</v>
      </c>
      <c r="G194" s="31">
        <v>8</v>
      </c>
      <c r="H194" s="9" t="s">
        <v>339</v>
      </c>
      <c r="I194" s="10" t="s">
        <v>503</v>
      </c>
      <c r="J194" s="19">
        <v>8</v>
      </c>
      <c r="K194" s="11" t="s">
        <v>534</v>
      </c>
    </row>
    <row r="195" spans="2:11" s="8" customFormat="1" ht="39.6">
      <c r="B195" s="4">
        <f aca="true" t="shared" si="3" ref="B195:B236">B194+1</f>
        <v>188</v>
      </c>
      <c r="C195" s="14" t="s">
        <v>286</v>
      </c>
      <c r="D195" s="17">
        <v>3558442</v>
      </c>
      <c r="E195" s="18" t="s">
        <v>287</v>
      </c>
      <c r="F195" s="10">
        <v>0.25</v>
      </c>
      <c r="G195" s="20">
        <v>0</v>
      </c>
      <c r="H195" s="9" t="s">
        <v>339</v>
      </c>
      <c r="I195" s="10" t="s">
        <v>504</v>
      </c>
      <c r="J195" s="19">
        <v>4</v>
      </c>
      <c r="K195" s="11" t="s">
        <v>534</v>
      </c>
    </row>
    <row r="196" spans="2:11" s="8" customFormat="1" ht="39.6">
      <c r="B196" s="4">
        <f t="shared" si="3"/>
        <v>189</v>
      </c>
      <c r="C196" s="14" t="s">
        <v>288</v>
      </c>
      <c r="D196" s="17">
        <v>3558935</v>
      </c>
      <c r="E196" s="18" t="s">
        <v>28</v>
      </c>
      <c r="F196" s="10">
        <v>0.68</v>
      </c>
      <c r="G196" s="20">
        <v>0</v>
      </c>
      <c r="H196" s="9" t="s">
        <v>339</v>
      </c>
      <c r="I196" s="10" t="s">
        <v>505</v>
      </c>
      <c r="J196" s="19">
        <v>4</v>
      </c>
      <c r="K196" s="11" t="s">
        <v>534</v>
      </c>
    </row>
    <row r="197" spans="2:11" s="8" customFormat="1" ht="26.4">
      <c r="B197" s="4">
        <f t="shared" si="3"/>
        <v>190</v>
      </c>
      <c r="C197" s="14" t="s">
        <v>289</v>
      </c>
      <c r="D197" s="17">
        <v>3559897</v>
      </c>
      <c r="E197" s="18" t="s">
        <v>74</v>
      </c>
      <c r="F197" s="10">
        <v>0.16</v>
      </c>
      <c r="G197" s="20">
        <v>0</v>
      </c>
      <c r="H197" s="9" t="s">
        <v>339</v>
      </c>
      <c r="I197" s="10" t="s">
        <v>440</v>
      </c>
      <c r="J197" s="19">
        <v>4</v>
      </c>
      <c r="K197" s="11" t="s">
        <v>534</v>
      </c>
    </row>
    <row r="198" spans="2:11" s="8" customFormat="1" ht="26.4">
      <c r="B198" s="4">
        <f t="shared" si="3"/>
        <v>191</v>
      </c>
      <c r="C198" s="14" t="s">
        <v>290</v>
      </c>
      <c r="D198" s="17">
        <v>3561151</v>
      </c>
      <c r="E198" s="18" t="s">
        <v>59</v>
      </c>
      <c r="F198" s="10">
        <v>0.2</v>
      </c>
      <c r="G198" s="20">
        <v>0</v>
      </c>
      <c r="H198" s="9" t="s">
        <v>339</v>
      </c>
      <c r="I198" s="10" t="s">
        <v>506</v>
      </c>
      <c r="J198" s="19">
        <v>3</v>
      </c>
      <c r="K198" s="11" t="s">
        <v>534</v>
      </c>
    </row>
    <row r="199" spans="2:11" s="8" customFormat="1" ht="26.4">
      <c r="B199" s="4">
        <f t="shared" si="3"/>
        <v>192</v>
      </c>
      <c r="C199" s="14" t="s">
        <v>291</v>
      </c>
      <c r="D199" s="17">
        <v>3563014</v>
      </c>
      <c r="E199" s="18" t="s">
        <v>70</v>
      </c>
      <c r="F199" s="10">
        <v>0.3</v>
      </c>
      <c r="G199" s="20">
        <v>0</v>
      </c>
      <c r="H199" s="9" t="s">
        <v>339</v>
      </c>
      <c r="I199" s="10" t="s">
        <v>446</v>
      </c>
      <c r="J199" s="19">
        <v>5</v>
      </c>
      <c r="K199" s="11" t="s">
        <v>534</v>
      </c>
    </row>
    <row r="200" spans="2:11" s="8" customFormat="1" ht="26.4">
      <c r="B200" s="4">
        <f t="shared" si="3"/>
        <v>193</v>
      </c>
      <c r="C200" s="14" t="s">
        <v>292</v>
      </c>
      <c r="D200" s="17">
        <v>3564786</v>
      </c>
      <c r="E200" s="18" t="s">
        <v>111</v>
      </c>
      <c r="F200" s="10">
        <v>0.26</v>
      </c>
      <c r="G200" s="20">
        <v>0</v>
      </c>
      <c r="H200" s="9" t="s">
        <v>343</v>
      </c>
      <c r="I200" s="10" t="s">
        <v>367</v>
      </c>
      <c r="J200" s="19">
        <v>2</v>
      </c>
      <c r="K200" s="11" t="s">
        <v>534</v>
      </c>
    </row>
    <row r="201" spans="2:11" s="8" customFormat="1" ht="39.6">
      <c r="B201" s="4">
        <f t="shared" si="3"/>
        <v>194</v>
      </c>
      <c r="C201" s="14" t="s">
        <v>293</v>
      </c>
      <c r="D201" s="17">
        <v>3566527</v>
      </c>
      <c r="E201" s="18" t="s">
        <v>40</v>
      </c>
      <c r="F201" s="10">
        <v>0.2</v>
      </c>
      <c r="G201" s="20">
        <v>0</v>
      </c>
      <c r="H201" s="9" t="s">
        <v>339</v>
      </c>
      <c r="I201" s="10" t="s">
        <v>507</v>
      </c>
      <c r="J201" s="19">
        <v>4</v>
      </c>
      <c r="K201" s="11" t="s">
        <v>534</v>
      </c>
    </row>
    <row r="202" spans="2:11" s="8" customFormat="1" ht="26.4">
      <c r="B202" s="4">
        <f t="shared" si="3"/>
        <v>195</v>
      </c>
      <c r="C202" s="14" t="s">
        <v>294</v>
      </c>
      <c r="D202" s="17">
        <v>3567708</v>
      </c>
      <c r="E202" s="18" t="s">
        <v>91</v>
      </c>
      <c r="F202" s="10">
        <v>0.25</v>
      </c>
      <c r="G202" s="20">
        <v>0</v>
      </c>
      <c r="H202" s="9" t="s">
        <v>339</v>
      </c>
      <c r="I202" s="10" t="s">
        <v>508</v>
      </c>
      <c r="J202" s="19">
        <v>2</v>
      </c>
      <c r="K202" s="11" t="s">
        <v>534</v>
      </c>
    </row>
    <row r="203" spans="2:11" s="8" customFormat="1" ht="39.6">
      <c r="B203" s="4">
        <f t="shared" si="3"/>
        <v>196</v>
      </c>
      <c r="C203" s="14" t="s">
        <v>295</v>
      </c>
      <c r="D203" s="17">
        <v>3569815</v>
      </c>
      <c r="E203" s="18" t="s">
        <v>296</v>
      </c>
      <c r="F203" s="10">
        <v>0.26</v>
      </c>
      <c r="G203" s="20">
        <v>0</v>
      </c>
      <c r="H203" s="9" t="s">
        <v>339</v>
      </c>
      <c r="I203" s="10" t="s">
        <v>509</v>
      </c>
      <c r="J203" s="19">
        <v>6</v>
      </c>
      <c r="K203" s="11" t="s">
        <v>534</v>
      </c>
    </row>
    <row r="204" spans="2:11" s="8" customFormat="1" ht="26.4">
      <c r="B204" s="4">
        <f t="shared" si="3"/>
        <v>197</v>
      </c>
      <c r="C204" s="14" t="s">
        <v>297</v>
      </c>
      <c r="D204" s="17">
        <v>3572112</v>
      </c>
      <c r="E204" s="18" t="s">
        <v>68</v>
      </c>
      <c r="F204" s="10">
        <v>0.16</v>
      </c>
      <c r="G204" s="20">
        <v>0</v>
      </c>
      <c r="H204" s="9" t="s">
        <v>339</v>
      </c>
      <c r="I204" s="10" t="s">
        <v>510</v>
      </c>
      <c r="J204" s="19">
        <v>1</v>
      </c>
      <c r="K204" s="11" t="s">
        <v>534</v>
      </c>
    </row>
    <row r="205" spans="2:11" s="8" customFormat="1" ht="39.6">
      <c r="B205" s="4">
        <f t="shared" si="3"/>
        <v>198</v>
      </c>
      <c r="C205" s="14" t="s">
        <v>298</v>
      </c>
      <c r="D205" s="17">
        <v>3573310</v>
      </c>
      <c r="E205" s="18" t="s">
        <v>50</v>
      </c>
      <c r="F205" s="10">
        <v>0.37</v>
      </c>
      <c r="G205" s="20">
        <v>0</v>
      </c>
      <c r="H205" s="9" t="s">
        <v>339</v>
      </c>
      <c r="I205" s="10" t="s">
        <v>511</v>
      </c>
      <c r="J205" s="19">
        <v>5</v>
      </c>
      <c r="K205" s="11" t="s">
        <v>534</v>
      </c>
    </row>
    <row r="206" spans="2:11" s="8" customFormat="1" ht="26.4">
      <c r="B206" s="4">
        <f t="shared" si="3"/>
        <v>199</v>
      </c>
      <c r="C206" s="14" t="s">
        <v>299</v>
      </c>
      <c r="D206" s="17">
        <v>3575091</v>
      </c>
      <c r="E206" s="18" t="s">
        <v>300</v>
      </c>
      <c r="F206" s="10">
        <v>0.3</v>
      </c>
      <c r="G206" s="20">
        <v>0</v>
      </c>
      <c r="H206" s="9" t="s">
        <v>339</v>
      </c>
      <c r="I206" s="10" t="s">
        <v>512</v>
      </c>
      <c r="J206" s="19">
        <v>6</v>
      </c>
      <c r="K206" s="11" t="s">
        <v>534</v>
      </c>
    </row>
    <row r="207" spans="2:11" s="8" customFormat="1" ht="26.4">
      <c r="B207" s="4">
        <f t="shared" si="3"/>
        <v>200</v>
      </c>
      <c r="C207" s="14" t="s">
        <v>301</v>
      </c>
      <c r="D207" s="17">
        <v>3581303</v>
      </c>
      <c r="E207" s="18" t="s">
        <v>91</v>
      </c>
      <c r="F207" s="10">
        <v>0.2</v>
      </c>
      <c r="G207" s="20">
        <v>0</v>
      </c>
      <c r="H207" s="9" t="s">
        <v>339</v>
      </c>
      <c r="I207" s="10" t="s">
        <v>446</v>
      </c>
      <c r="J207" s="19">
        <v>4</v>
      </c>
      <c r="K207" s="11" t="s">
        <v>534</v>
      </c>
    </row>
    <row r="208" spans="2:11" s="8" customFormat="1" ht="26.4">
      <c r="B208" s="4">
        <f t="shared" si="3"/>
        <v>201</v>
      </c>
      <c r="C208" s="14" t="s">
        <v>302</v>
      </c>
      <c r="D208" s="17">
        <v>3582894</v>
      </c>
      <c r="E208" s="18" t="s">
        <v>53</v>
      </c>
      <c r="F208" s="10">
        <v>0.25</v>
      </c>
      <c r="G208" s="20">
        <v>0</v>
      </c>
      <c r="H208" s="9" t="s">
        <v>339</v>
      </c>
      <c r="I208" s="10" t="s">
        <v>513</v>
      </c>
      <c r="J208" s="19">
        <v>5</v>
      </c>
      <c r="K208" s="11" t="s">
        <v>534</v>
      </c>
    </row>
    <row r="209" spans="2:11" s="8" customFormat="1" ht="26.4">
      <c r="B209" s="4">
        <f t="shared" si="3"/>
        <v>202</v>
      </c>
      <c r="C209" s="14" t="s">
        <v>303</v>
      </c>
      <c r="D209" s="17">
        <v>3586432</v>
      </c>
      <c r="E209" s="18" t="s">
        <v>72</v>
      </c>
      <c r="F209" s="10">
        <v>0.16</v>
      </c>
      <c r="G209" s="20">
        <v>0</v>
      </c>
      <c r="H209" s="9" t="s">
        <v>343</v>
      </c>
      <c r="I209" s="10" t="s">
        <v>514</v>
      </c>
      <c r="J209" s="19">
        <v>2</v>
      </c>
      <c r="K209" s="11" t="s">
        <v>534</v>
      </c>
    </row>
    <row r="210" spans="2:11" s="8" customFormat="1" ht="26.4">
      <c r="B210" s="4">
        <f t="shared" si="3"/>
        <v>203</v>
      </c>
      <c r="C210" s="14" t="s">
        <v>304</v>
      </c>
      <c r="D210" s="17">
        <v>3586472</v>
      </c>
      <c r="E210" s="18" t="s">
        <v>14</v>
      </c>
      <c r="F210" s="10">
        <v>0.06</v>
      </c>
      <c r="G210" s="20">
        <v>0</v>
      </c>
      <c r="H210" s="9" t="s">
        <v>339</v>
      </c>
      <c r="I210" s="10" t="s">
        <v>440</v>
      </c>
      <c r="J210" s="19">
        <v>1</v>
      </c>
      <c r="K210" s="11" t="s">
        <v>534</v>
      </c>
    </row>
    <row r="211" spans="2:11" s="8" customFormat="1" ht="26.4">
      <c r="B211" s="4">
        <v>204</v>
      </c>
      <c r="C211" s="14" t="s">
        <v>305</v>
      </c>
      <c r="D211" s="17">
        <v>3588196</v>
      </c>
      <c r="E211" s="18" t="s">
        <v>131</v>
      </c>
      <c r="F211" s="10">
        <v>0.15</v>
      </c>
      <c r="G211" s="20">
        <v>0</v>
      </c>
      <c r="H211" s="9" t="s">
        <v>339</v>
      </c>
      <c r="I211" s="10" t="s">
        <v>477</v>
      </c>
      <c r="J211" s="19">
        <v>2</v>
      </c>
      <c r="K211" s="11" t="s">
        <v>534</v>
      </c>
    </row>
    <row r="212" spans="2:11" s="8" customFormat="1" ht="39.6">
      <c r="B212" s="4">
        <f t="shared" si="3"/>
        <v>205</v>
      </c>
      <c r="C212" s="14" t="s">
        <v>306</v>
      </c>
      <c r="D212" s="17">
        <v>3589659</v>
      </c>
      <c r="E212" s="18" t="s">
        <v>74</v>
      </c>
      <c r="F212" s="10">
        <v>0.12</v>
      </c>
      <c r="G212" s="20">
        <v>0</v>
      </c>
      <c r="H212" s="9" t="s">
        <v>343</v>
      </c>
      <c r="I212" s="10" t="s">
        <v>515</v>
      </c>
      <c r="J212" s="19">
        <v>1</v>
      </c>
      <c r="K212" s="11" t="s">
        <v>534</v>
      </c>
    </row>
    <row r="213" spans="2:11" s="8" customFormat="1" ht="26.4">
      <c r="B213" s="4">
        <f t="shared" si="3"/>
        <v>206</v>
      </c>
      <c r="C213" s="14" t="s">
        <v>307</v>
      </c>
      <c r="D213" s="17">
        <v>3590666</v>
      </c>
      <c r="E213" s="18" t="s">
        <v>59</v>
      </c>
      <c r="F213" s="10">
        <v>0.15</v>
      </c>
      <c r="G213" s="20">
        <v>0</v>
      </c>
      <c r="H213" s="9" t="s">
        <v>339</v>
      </c>
      <c r="I213" s="10" t="s">
        <v>516</v>
      </c>
      <c r="J213" s="19">
        <v>2</v>
      </c>
      <c r="K213" s="11" t="s">
        <v>534</v>
      </c>
    </row>
    <row r="214" spans="2:11" s="8" customFormat="1" ht="26.4">
      <c r="B214" s="4">
        <f t="shared" si="3"/>
        <v>207</v>
      </c>
      <c r="C214" s="14" t="s">
        <v>308</v>
      </c>
      <c r="D214" s="17">
        <v>3592207</v>
      </c>
      <c r="E214" s="18" t="s">
        <v>101</v>
      </c>
      <c r="F214" s="10">
        <v>0.24</v>
      </c>
      <c r="G214" s="20">
        <v>0</v>
      </c>
      <c r="H214" s="9" t="s">
        <v>339</v>
      </c>
      <c r="I214" s="10" t="s">
        <v>517</v>
      </c>
      <c r="J214" s="19">
        <v>4</v>
      </c>
      <c r="K214" s="11" t="s">
        <v>534</v>
      </c>
    </row>
    <row r="215" spans="2:11" s="8" customFormat="1" ht="39.6">
      <c r="B215" s="4">
        <f t="shared" si="3"/>
        <v>208</v>
      </c>
      <c r="C215" s="14" t="s">
        <v>309</v>
      </c>
      <c r="D215" s="17">
        <v>3616423</v>
      </c>
      <c r="E215" s="18" t="s">
        <v>310</v>
      </c>
      <c r="F215" s="10">
        <v>0.22</v>
      </c>
      <c r="G215" s="20">
        <v>0</v>
      </c>
      <c r="H215" s="9" t="s">
        <v>339</v>
      </c>
      <c r="I215" s="10" t="s">
        <v>518</v>
      </c>
      <c r="J215" s="19">
        <v>3</v>
      </c>
      <c r="K215" s="11" t="s">
        <v>534</v>
      </c>
    </row>
    <row r="216" spans="2:11" s="8" customFormat="1" ht="26.4">
      <c r="B216" s="4">
        <f t="shared" si="3"/>
        <v>209</v>
      </c>
      <c r="C216" s="14" t="s">
        <v>311</v>
      </c>
      <c r="D216" s="17">
        <v>3779945</v>
      </c>
      <c r="E216" s="18" t="s">
        <v>242</v>
      </c>
      <c r="F216" s="10">
        <v>2.73</v>
      </c>
      <c r="G216" s="20">
        <v>0</v>
      </c>
      <c r="H216" s="9" t="s">
        <v>343</v>
      </c>
      <c r="I216" s="10" t="s">
        <v>519</v>
      </c>
      <c r="J216" s="19">
        <v>0</v>
      </c>
      <c r="K216" s="11" t="s">
        <v>536</v>
      </c>
    </row>
    <row r="217" spans="2:11" s="8" customFormat="1" ht="26.4">
      <c r="B217" s="4">
        <f t="shared" si="3"/>
        <v>210</v>
      </c>
      <c r="C217" s="14" t="s">
        <v>312</v>
      </c>
      <c r="D217" s="17">
        <v>3780152</v>
      </c>
      <c r="E217" s="18" t="s">
        <v>133</v>
      </c>
      <c r="F217" s="10">
        <v>0.13</v>
      </c>
      <c r="G217" s="20">
        <v>0</v>
      </c>
      <c r="H217" s="9" t="s">
        <v>339</v>
      </c>
      <c r="I217" s="10" t="s">
        <v>344</v>
      </c>
      <c r="J217" s="19">
        <v>1</v>
      </c>
      <c r="K217" s="11" t="s">
        <v>534</v>
      </c>
    </row>
    <row r="218" spans="2:11" s="8" customFormat="1" ht="26.4">
      <c r="B218" s="4">
        <f t="shared" si="3"/>
        <v>211</v>
      </c>
      <c r="C218" s="14" t="s">
        <v>313</v>
      </c>
      <c r="D218" s="17">
        <v>3784180</v>
      </c>
      <c r="E218" s="18" t="s">
        <v>101</v>
      </c>
      <c r="F218" s="10">
        <v>0.16</v>
      </c>
      <c r="G218" s="20">
        <v>0</v>
      </c>
      <c r="H218" s="9" t="s">
        <v>339</v>
      </c>
      <c r="I218" s="10" t="s">
        <v>520</v>
      </c>
      <c r="J218" s="19">
        <v>4</v>
      </c>
      <c r="K218" s="11" t="s">
        <v>534</v>
      </c>
    </row>
    <row r="219" spans="2:11" s="8" customFormat="1" ht="26.4">
      <c r="B219" s="4">
        <f t="shared" si="3"/>
        <v>212</v>
      </c>
      <c r="C219" s="14" t="s">
        <v>314</v>
      </c>
      <c r="D219" s="17">
        <v>4494923</v>
      </c>
      <c r="E219" s="18" t="s">
        <v>281</v>
      </c>
      <c r="F219" s="10">
        <v>0.14</v>
      </c>
      <c r="G219" s="20">
        <v>0</v>
      </c>
      <c r="H219" s="9" t="s">
        <v>339</v>
      </c>
      <c r="I219" s="10" t="s">
        <v>440</v>
      </c>
      <c r="J219" s="19">
        <v>2</v>
      </c>
      <c r="K219" s="11" t="s">
        <v>534</v>
      </c>
    </row>
    <row r="220" spans="2:11" s="8" customFormat="1" ht="26.4">
      <c r="B220" s="4">
        <f t="shared" si="3"/>
        <v>213</v>
      </c>
      <c r="C220" s="14" t="s">
        <v>315</v>
      </c>
      <c r="D220" s="17">
        <v>3227043</v>
      </c>
      <c r="E220" s="18" t="s">
        <v>68</v>
      </c>
      <c r="F220" s="10">
        <v>0.1</v>
      </c>
      <c r="G220" s="20">
        <v>0</v>
      </c>
      <c r="H220" s="9" t="s">
        <v>339</v>
      </c>
      <c r="I220" s="10" t="s">
        <v>521</v>
      </c>
      <c r="J220" s="19">
        <v>1</v>
      </c>
      <c r="K220" s="11" t="s">
        <v>534</v>
      </c>
    </row>
    <row r="221" spans="2:11" s="8" customFormat="1" ht="39.6">
      <c r="B221" s="4">
        <f t="shared" si="3"/>
        <v>214</v>
      </c>
      <c r="C221" s="14" t="s">
        <v>316</v>
      </c>
      <c r="D221" s="17">
        <v>3232725</v>
      </c>
      <c r="E221" s="18" t="s">
        <v>317</v>
      </c>
      <c r="F221" s="10">
        <v>0.055</v>
      </c>
      <c r="G221" s="20">
        <v>0</v>
      </c>
      <c r="H221" s="9" t="s">
        <v>339</v>
      </c>
      <c r="I221" s="10" t="s">
        <v>522</v>
      </c>
      <c r="J221" s="19">
        <v>0</v>
      </c>
      <c r="K221" s="11" t="s">
        <v>534</v>
      </c>
    </row>
    <row r="222" spans="2:11" s="8" customFormat="1" ht="39.6">
      <c r="B222" s="4">
        <f t="shared" si="3"/>
        <v>215</v>
      </c>
      <c r="C222" s="14" t="s">
        <v>318</v>
      </c>
      <c r="D222" s="17">
        <v>3227874</v>
      </c>
      <c r="E222" s="18" t="s">
        <v>319</v>
      </c>
      <c r="F222" s="10">
        <v>0.08</v>
      </c>
      <c r="G222" s="20">
        <v>0</v>
      </c>
      <c r="H222" s="9" t="s">
        <v>343</v>
      </c>
      <c r="I222" s="10" t="s">
        <v>523</v>
      </c>
      <c r="J222" s="19">
        <v>0</v>
      </c>
      <c r="K222" s="11" t="s">
        <v>534</v>
      </c>
    </row>
    <row r="223" spans="2:11" s="8" customFormat="1" ht="39.6">
      <c r="B223" s="4">
        <f t="shared" si="3"/>
        <v>216</v>
      </c>
      <c r="C223" s="14" t="s">
        <v>320</v>
      </c>
      <c r="D223" s="17">
        <v>3243110</v>
      </c>
      <c r="E223" s="18" t="s">
        <v>321</v>
      </c>
      <c r="F223" s="10">
        <v>0.05</v>
      </c>
      <c r="G223" s="20">
        <v>0</v>
      </c>
      <c r="H223" s="9" t="s">
        <v>339</v>
      </c>
      <c r="I223" s="10" t="s">
        <v>518</v>
      </c>
      <c r="J223" s="19">
        <v>0</v>
      </c>
      <c r="K223" s="11" t="s">
        <v>535</v>
      </c>
    </row>
    <row r="224" spans="2:11" s="8" customFormat="1" ht="39.6">
      <c r="B224" s="4">
        <f t="shared" si="3"/>
        <v>217</v>
      </c>
      <c r="C224" s="14" t="s">
        <v>322</v>
      </c>
      <c r="D224" s="17">
        <v>3551674</v>
      </c>
      <c r="E224" s="18" t="s">
        <v>323</v>
      </c>
      <c r="F224" s="10">
        <v>2.8</v>
      </c>
      <c r="G224" s="20">
        <v>0</v>
      </c>
      <c r="H224" s="9" t="s">
        <v>339</v>
      </c>
      <c r="I224" s="10" t="s">
        <v>524</v>
      </c>
      <c r="J224" s="19">
        <v>6</v>
      </c>
      <c r="K224" s="11" t="s">
        <v>534</v>
      </c>
    </row>
    <row r="225" spans="2:11" s="8" customFormat="1" ht="26.4">
      <c r="B225" s="4">
        <f t="shared" si="3"/>
        <v>218</v>
      </c>
      <c r="C225" s="14" t="s">
        <v>324</v>
      </c>
      <c r="D225" s="17">
        <v>3224087</v>
      </c>
      <c r="E225" s="18" t="s">
        <v>281</v>
      </c>
      <c r="F225" s="10">
        <v>0.33</v>
      </c>
      <c r="G225" s="20">
        <v>0</v>
      </c>
      <c r="H225" s="9" t="s">
        <v>339</v>
      </c>
      <c r="I225" s="10" t="s">
        <v>525</v>
      </c>
      <c r="J225" s="19">
        <v>2</v>
      </c>
      <c r="K225" s="11" t="s">
        <v>534</v>
      </c>
    </row>
    <row r="226" spans="2:11" s="8" customFormat="1" ht="26.4">
      <c r="B226" s="4">
        <f t="shared" si="3"/>
        <v>219</v>
      </c>
      <c r="C226" s="14" t="s">
        <v>325</v>
      </c>
      <c r="D226" s="17">
        <v>3228512</v>
      </c>
      <c r="E226" s="18" t="s">
        <v>59</v>
      </c>
      <c r="F226" s="10">
        <v>0.1</v>
      </c>
      <c r="G226" s="20">
        <v>0</v>
      </c>
      <c r="H226" s="9" t="s">
        <v>339</v>
      </c>
      <c r="I226" s="10" t="s">
        <v>526</v>
      </c>
      <c r="J226" s="19">
        <v>1</v>
      </c>
      <c r="K226" s="11" t="s">
        <v>534</v>
      </c>
    </row>
    <row r="227" spans="2:11" s="8" customFormat="1" ht="26.4">
      <c r="B227" s="4">
        <f t="shared" si="3"/>
        <v>220</v>
      </c>
      <c r="C227" s="14" t="s">
        <v>326</v>
      </c>
      <c r="D227" s="17">
        <v>3226866</v>
      </c>
      <c r="E227" s="18" t="s">
        <v>55</v>
      </c>
      <c r="F227" s="10">
        <v>0.32</v>
      </c>
      <c r="G227" s="20">
        <v>0</v>
      </c>
      <c r="H227" s="9" t="s">
        <v>339</v>
      </c>
      <c r="I227" s="10" t="s">
        <v>527</v>
      </c>
      <c r="J227" s="19">
        <v>2</v>
      </c>
      <c r="K227" s="11" t="s">
        <v>534</v>
      </c>
    </row>
    <row r="228" spans="2:11" s="8" customFormat="1" ht="26.4">
      <c r="B228" s="4">
        <f t="shared" si="3"/>
        <v>221</v>
      </c>
      <c r="C228" s="14" t="s">
        <v>327</v>
      </c>
      <c r="D228" s="17">
        <v>3221806</v>
      </c>
      <c r="E228" s="18" t="s">
        <v>64</v>
      </c>
      <c r="F228" s="10">
        <v>0.16</v>
      </c>
      <c r="G228" s="20">
        <v>0</v>
      </c>
      <c r="H228" s="9" t="s">
        <v>339</v>
      </c>
      <c r="I228" s="10" t="s">
        <v>528</v>
      </c>
      <c r="J228" s="19">
        <v>3</v>
      </c>
      <c r="K228" s="11" t="s">
        <v>534</v>
      </c>
    </row>
    <row r="229" spans="2:11" s="8" customFormat="1" ht="26.4">
      <c r="B229" s="4">
        <f t="shared" si="3"/>
        <v>222</v>
      </c>
      <c r="C229" s="14" t="s">
        <v>219</v>
      </c>
      <c r="D229" s="17">
        <v>3223892</v>
      </c>
      <c r="E229" s="18" t="s">
        <v>328</v>
      </c>
      <c r="F229" s="10">
        <v>1.05</v>
      </c>
      <c r="G229" s="20">
        <v>0</v>
      </c>
      <c r="H229" s="9" t="s">
        <v>343</v>
      </c>
      <c r="I229" s="10" t="s">
        <v>459</v>
      </c>
      <c r="J229" s="19">
        <v>18</v>
      </c>
      <c r="K229" s="11" t="s">
        <v>534</v>
      </c>
    </row>
    <row r="230" spans="2:11" s="8" customFormat="1" ht="26.4">
      <c r="B230" s="4">
        <f t="shared" si="3"/>
        <v>223</v>
      </c>
      <c r="C230" s="14" t="s">
        <v>329</v>
      </c>
      <c r="D230" s="17">
        <v>3224687</v>
      </c>
      <c r="E230" s="18" t="s">
        <v>330</v>
      </c>
      <c r="F230" s="10">
        <v>36.294</v>
      </c>
      <c r="G230" s="20">
        <v>0</v>
      </c>
      <c r="H230" s="9" t="s">
        <v>539</v>
      </c>
      <c r="I230" s="10" t="s">
        <v>529</v>
      </c>
      <c r="J230" s="19">
        <v>1</v>
      </c>
      <c r="K230" s="11" t="s">
        <v>537</v>
      </c>
    </row>
    <row r="231" spans="2:11" s="8" customFormat="1" ht="26.4">
      <c r="B231" s="4">
        <f t="shared" si="3"/>
        <v>224</v>
      </c>
      <c r="C231" s="14" t="s">
        <v>331</v>
      </c>
      <c r="D231" s="17">
        <v>3250997</v>
      </c>
      <c r="E231" s="18" t="s">
        <v>332</v>
      </c>
      <c r="F231" s="10">
        <v>0.08</v>
      </c>
      <c r="G231" s="20">
        <v>0</v>
      </c>
      <c r="H231" s="9" t="s">
        <v>339</v>
      </c>
      <c r="I231" s="10" t="s">
        <v>530</v>
      </c>
      <c r="J231" s="19">
        <v>0</v>
      </c>
      <c r="K231" s="11" t="s">
        <v>534</v>
      </c>
    </row>
    <row r="232" spans="2:11" s="8" customFormat="1" ht="26.4">
      <c r="B232" s="4">
        <f t="shared" si="3"/>
        <v>225</v>
      </c>
      <c r="C232" s="14" t="s">
        <v>219</v>
      </c>
      <c r="D232" s="17">
        <v>3225183</v>
      </c>
      <c r="E232" s="18" t="s">
        <v>220</v>
      </c>
      <c r="F232" s="10">
        <v>0.19</v>
      </c>
      <c r="G232" s="20">
        <v>0</v>
      </c>
      <c r="H232" s="9" t="s">
        <v>339</v>
      </c>
      <c r="I232" s="10" t="s">
        <v>398</v>
      </c>
      <c r="J232" s="19">
        <v>0</v>
      </c>
      <c r="K232" s="11" t="s">
        <v>534</v>
      </c>
    </row>
    <row r="233" spans="2:11" s="8" customFormat="1" ht="26.4">
      <c r="B233" s="4">
        <f t="shared" si="3"/>
        <v>226</v>
      </c>
      <c r="C233" s="14" t="s">
        <v>333</v>
      </c>
      <c r="D233" s="17">
        <v>3228000</v>
      </c>
      <c r="E233" s="18" t="s">
        <v>220</v>
      </c>
      <c r="F233" s="10">
        <v>9.54</v>
      </c>
      <c r="G233" s="20">
        <v>0</v>
      </c>
      <c r="H233" s="9" t="s">
        <v>339</v>
      </c>
      <c r="I233" s="10" t="s">
        <v>382</v>
      </c>
      <c r="J233" s="19">
        <v>181</v>
      </c>
      <c r="K233" s="11" t="s">
        <v>534</v>
      </c>
    </row>
    <row r="234" spans="2:11" s="8" customFormat="1" ht="39.6">
      <c r="B234" s="4">
        <f t="shared" si="3"/>
        <v>227</v>
      </c>
      <c r="C234" s="14" t="s">
        <v>334</v>
      </c>
      <c r="D234" s="17">
        <v>3568280</v>
      </c>
      <c r="E234" s="18" t="s">
        <v>335</v>
      </c>
      <c r="F234" s="10">
        <v>0.18</v>
      </c>
      <c r="G234" s="20">
        <v>0</v>
      </c>
      <c r="H234" s="9" t="s">
        <v>339</v>
      </c>
      <c r="I234" s="10" t="s">
        <v>531</v>
      </c>
      <c r="J234" s="19">
        <v>0</v>
      </c>
      <c r="K234" s="11" t="s">
        <v>534</v>
      </c>
    </row>
    <row r="235" spans="2:11" s="8" customFormat="1" ht="26.4">
      <c r="B235" s="4">
        <f t="shared" si="3"/>
        <v>228</v>
      </c>
      <c r="C235" s="14" t="s">
        <v>219</v>
      </c>
      <c r="D235" s="17">
        <v>3258077</v>
      </c>
      <c r="E235" s="18" t="s">
        <v>336</v>
      </c>
      <c r="F235" s="10">
        <v>3.4</v>
      </c>
      <c r="G235" s="20">
        <v>0</v>
      </c>
      <c r="H235" s="9" t="s">
        <v>339</v>
      </c>
      <c r="I235" s="10" t="s">
        <v>532</v>
      </c>
      <c r="J235" s="19">
        <v>22</v>
      </c>
      <c r="K235" s="11" t="s">
        <v>534</v>
      </c>
    </row>
    <row r="236" spans="2:11" s="8" customFormat="1" ht="26.4">
      <c r="B236" s="4">
        <f t="shared" si="3"/>
        <v>229</v>
      </c>
      <c r="C236" s="14" t="s">
        <v>337</v>
      </c>
      <c r="D236" s="17">
        <v>3223299</v>
      </c>
      <c r="E236" s="18" t="s">
        <v>40</v>
      </c>
      <c r="F236" s="10">
        <v>0.25</v>
      </c>
      <c r="G236" s="20">
        <v>0</v>
      </c>
      <c r="H236" s="9" t="s">
        <v>339</v>
      </c>
      <c r="I236" s="10" t="s">
        <v>533</v>
      </c>
      <c r="J236" s="19">
        <v>5</v>
      </c>
      <c r="K236" s="11" t="s">
        <v>534</v>
      </c>
    </row>
    <row r="237" spans="6:10" ht="15.75">
      <c r="F237" s="13">
        <f>SUM(F6:F236)</f>
        <v>301.735</v>
      </c>
      <c r="G237" s="13">
        <f>SUM(G6:G236)</f>
        <v>59</v>
      </c>
      <c r="J237" s="13">
        <f>SUM(J6:J236)</f>
        <v>957</v>
      </c>
    </row>
    <row r="238" ht="15.75"/>
    <row r="239" spans="3:4" ht="33" customHeight="1">
      <c r="C239" s="21" t="s">
        <v>534</v>
      </c>
      <c r="D239" s="21" t="s">
        <v>540</v>
      </c>
    </row>
    <row r="240" ht="15.75">
      <c r="D240" s="3"/>
    </row>
    <row r="241" ht="15.75"/>
    <row r="242" ht="15.75"/>
    <row r="243" ht="15.75"/>
    <row r="244" ht="15.75"/>
    <row r="245" ht="15.75"/>
    <row r="246" ht="15.75"/>
    <row r="247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3" ht="15.75"/>
  </sheetData>
  <autoFilter ref="B5:T237"/>
  <mergeCells count="12">
    <mergeCell ref="K4:K5"/>
    <mergeCell ref="B2:J2"/>
    <mergeCell ref="B3:J3"/>
    <mergeCell ref="I4:I5"/>
    <mergeCell ref="C4:C5"/>
    <mergeCell ref="E4:E5"/>
    <mergeCell ref="J4:J5"/>
    <mergeCell ref="H4:H5"/>
    <mergeCell ref="B4:B5"/>
    <mergeCell ref="F4:F5"/>
    <mergeCell ref="D4:D5"/>
    <mergeCell ref="G4:G5"/>
  </mergeCells>
  <conditionalFormatting sqref="D6">
    <cfRule type="duplicateValues" priority="4" dxfId="0">
      <formula>AND(COUNTIF($D$6:$D$6,D6)&gt;1,NOT(ISBLANK(D6)))</formula>
    </cfRule>
  </conditionalFormatting>
  <conditionalFormatting sqref="D7">
    <cfRule type="duplicateValues" priority="5" dxfId="0">
      <formula>AND(COUNTIF($D$7:$D$7,D7)&gt;1,NOT(ISBLANK(D7)))</formula>
    </cfRule>
  </conditionalFormatting>
  <conditionalFormatting sqref="D9">
    <cfRule type="duplicateValues" priority="2" dxfId="0">
      <formula>AND(COUNTIF($D$9:$D$9,D9)&gt;1,NOT(ISBLANK(D9)))</formula>
    </cfRule>
  </conditionalFormatting>
  <conditionalFormatting sqref="D10">
    <cfRule type="duplicateValues" priority="3" dxfId="0">
      <formula>AND(COUNTIF($D$10:$D$10,D10)&gt;1,NOT(ISBLANK(D10)))</formula>
    </cfRule>
  </conditionalFormatting>
  <conditionalFormatting sqref="D11">
    <cfRule type="duplicateValues" priority="1" dxfId="0">
      <formula>AND(COUNTIF($D$11:$D$11,D11)&gt;1,NOT(ISBLANK(D11)))</formula>
    </cfRule>
  </conditionalFormatting>
  <conditionalFormatting sqref="D12:D236">
    <cfRule type="duplicateValues" priority="12" dxfId="0">
      <formula>AND(COUNTIF($D$12:$D$236,D12)&gt;1,NOT(ISBLANK(D12)))</formula>
    </cfRule>
  </conditionalFormatting>
  <dataValidations count="1">
    <dataValidation type="textLength" operator="lessThanOrEqual" allowBlank="1" showInputMessage="1" showErrorMessage="1" error="Превышена длина строки (128 символов)" sqref="D6:D7 D9:D236">
      <formula1>128</formula1>
    </dataValidation>
  </dataValidations>
  <printOptions/>
  <pageMargins left="0.7086614173228347" right="0.34" top="0.51" bottom="0.5" header="0.31496062992125984" footer="0.31496062992125984"/>
  <pageSetup fitToHeight="19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2015-04-21T13:15:42Z</cp:lastPrinted>
  <dcterms:created xsi:type="dcterms:W3CDTF">2013-04-19T05:43:41Z</dcterms:created>
  <dcterms:modified xsi:type="dcterms:W3CDTF">2019-08-29T06:56:58Z</dcterms:modified>
  <cp:category/>
  <cp:version/>
  <cp:contentType/>
  <cp:contentStatus/>
</cp:coreProperties>
</file>