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120" yWindow="120" windowWidth="19032" windowHeight="11760" activeTab="0"/>
  </bookViews>
  <sheets>
    <sheet name="Спецификация (на торги)" sheetId="5" r:id="rId1"/>
  </sheets>
  <externalReferences>
    <externalReference r:id="rId4"/>
  </externalReferences>
  <definedNames>
    <definedName name="_xlnm._FilterDatabase" localSheetId="0" hidden="1">'Спецификация (на торги)'!$A$5:$WUW$43</definedName>
    <definedName name="_xlnm.Print_Area" localSheetId="0">'Спецификация (на торги)'!$A$1:$F$221</definedName>
  </definedNames>
  <calcPr calcId="145621"/>
</workbook>
</file>

<file path=xl/sharedStrings.xml><?xml version="1.0" encoding="utf-8"?>
<sst xmlns="http://schemas.openxmlformats.org/spreadsheetml/2006/main" count="454" uniqueCount="158">
  <si>
    <t>№ п/п</t>
  </si>
  <si>
    <t>Наименование линии</t>
  </si>
  <si>
    <t>Год ввода в эксплуатацию</t>
  </si>
  <si>
    <t>нет</t>
  </si>
  <si>
    <t>Требуется демонтаж (да/нет)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</si>
  <si>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(в случае необходимости) и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                                               4. По всем вопросам обращаться к Ведущему инженеру Отдела бюджетно-договорного обеспечения Синицкой Н.Н.     Тел.8 (812) 719-58-64                                                                                            5. Покупатель уведомлен, что все активы находились в эксплуатации и находятся в неисправном состоянии                                                                                                                           </t>
    </r>
  </si>
  <si>
    <t>Преобразователь интерфейсов !Модуль XENPAK-10GB-LR+</t>
  </si>
  <si>
    <t>ПАО "Ростелеком" предлагает к реализации основные средства, находившееся в эксплуатации, расположенные по адресу г. Санкт-Петербург, Чапыгина, 6</t>
  </si>
  <si>
    <t>Инвертор !Инвенторная установка</t>
  </si>
  <si>
    <t>Каркас стойки мультиплексоров !Шкаф напольный 19" 45U</t>
  </si>
  <si>
    <t>Станция спутниковой связи цифровая !IRD TANDBERG 1222</t>
  </si>
  <si>
    <t>Щит вводно-распределительный !Щит ЩРЗ 48-4</t>
  </si>
  <si>
    <t>Шкаф телекоммуникационный !  Шкаф кроссовый оптический стоечный, 48 FC</t>
  </si>
  <si>
    <t>Приемник-декодер ! PVR2980-IPIN</t>
  </si>
  <si>
    <t>Оборудование аппаратно-студийного комплекса !Корпус шкафа С-1739</t>
  </si>
  <si>
    <t>Сервер управления вызовами !Программное обеспечение</t>
  </si>
  <si>
    <t>Щит вводно-распределительный !Щит токораспределительный ЩТР 60/600-4</t>
  </si>
  <si>
    <t>Оборудование аппаратно-студийного комплекса !ВОЛС СПб-М-ва КОДЕР</t>
  </si>
  <si>
    <t>Каркас стойки мультиплексоров !Шкаф телекоммуникационный 54U/600х600-С, в компле</t>
  </si>
  <si>
    <t>Каркас стойки мультиплексоров !Шкаф 19? 54U 600х600 (стекло), в комплекте</t>
  </si>
  <si>
    <t>Аккумулятор свинцово-кислотный !Аккумуляторные батареи из 30 элементов 4 OPzS 20</t>
  </si>
  <si>
    <t>Аккумулятор свинцово-кислотный !Аккумуляторная батарея из 12 элементов типа 10 O</t>
  </si>
  <si>
    <t>Оборудование аппаратно-студийного комплекса !Корпус 3 U "КРАБ" с двумя блоками п</t>
  </si>
  <si>
    <t>Оборудование аппаратно-студийного комплекса !VIKINX</t>
  </si>
  <si>
    <t>Щит вводно-распределительный !Щит постоянного тока на напряжение -48В</t>
  </si>
  <si>
    <t>Осциллограф !Осциллограф цифр.НР-54610В</t>
  </si>
  <si>
    <t>Щит вводно-распределительный !Шкаф ШВРР</t>
  </si>
  <si>
    <t>Устройство сопряжения спутникового канала !iPlex chassis корпус (№2001)</t>
  </si>
  <si>
    <t>Маршрутизатор !Клиентский роутер 10/100 Base T/E1 фракционированный, в мет.корпу</t>
  </si>
  <si>
    <t>Оборудование аппаратно-студийного комплекса !Видеокодер TV CODEC(ВОЛС М-ва-С-Пет</t>
  </si>
  <si>
    <t>Щит вводно-распределительный !Шкаф ШЛКД-100</t>
  </si>
  <si>
    <t>КОММУТАТОР ETHERNET BTE 24T.ВСЕВОЛОЖ.</t>
  </si>
  <si>
    <t>Генераторы !УРСС-0-0-2 ИФПМ.468152.012-02</t>
  </si>
  <si>
    <t>Прибор комбинированный цифровой !Анализатор РА-25</t>
  </si>
  <si>
    <t>Оборудование аппаратно-студийного комплекса !Антенна спутниковая ТВ 2.4х2.7</t>
  </si>
  <si>
    <t>Оборудование аппаратно-студийного комплекса !Мультипрограммный модуль NP4 10 кан</t>
  </si>
  <si>
    <t>Оборудование аппаратно-студийного комплекса !Видео-кодек RE-3400</t>
  </si>
  <si>
    <t>Каркас стойки мультиплексоров !Стойка ОЦФ8-2А</t>
  </si>
  <si>
    <t>Оборудование аппаратно-студийного комплекса !Видеодекодер(ВОЛС М-ва-С-Петербург)</t>
  </si>
  <si>
    <t>Каркас стойки мультиплексоров !Шкаф напольный 19" 54U/800х1000</t>
  </si>
  <si>
    <t>Щит вводно-распределительный !Шкаф ввода</t>
  </si>
  <si>
    <t>Компьютер !Системный блок HP 8000</t>
  </si>
  <si>
    <t>Коммутатор !Коммутатор ACX BOX-ACX40L</t>
  </si>
  <si>
    <t>Оборудование аппаратно-студийного комплекса !Коммутатор автоматический телевизио</t>
  </si>
  <si>
    <t>Устройство сопряжения спутникового канала !Etegro Hyperion RS250SA</t>
  </si>
  <si>
    <t>Оборудование аппаратно-студийного комплекса !Шкаф видеокоммутаторов С-1737 ТЭ3.6</t>
  </si>
  <si>
    <t>Преобразователь интерфейсов !Модуль PB-1ОС48-SON-B-SFP PIC с SFP</t>
  </si>
  <si>
    <t>Оборудование аппаратно-студийного комплекса !Блок коммутации Б-583</t>
  </si>
  <si>
    <t>Преобразователь интерфейсов !FG-R-W</t>
  </si>
  <si>
    <t>Оборудование аппаратно-студийного комплекса !ВОЛС СПб-М-ва МОНИТОР SONI PVM-1450</t>
  </si>
  <si>
    <t>Модем кабельный !Комплект ТДНВ</t>
  </si>
  <si>
    <t>Коммутатор !Мультиплексор E1-XL/S-IP-AC 1 x Ethernet - E1 1U 19" 220VAC</t>
  </si>
  <si>
    <t>Оборудование аппаратно-студийного комплекса !Коммутатор телевиз.матричн.</t>
  </si>
  <si>
    <t>Щит электропитания !Устройство электроснабжения (щиток)</t>
  </si>
  <si>
    <t>Станция спутниковой связи цифровая !Приемник - декодер DVB/IPTV RX8330 Ericsson</t>
  </si>
  <si>
    <t>Источник бесперебойного питания для вычислительной техники !Уст-ка беспереб.пита</t>
  </si>
  <si>
    <t>Преобразователь интерфейсов !Модуль 902407</t>
  </si>
  <si>
    <t>Оборудование аппаратно-студийного комплекса !Кодер RE 3400</t>
  </si>
  <si>
    <t>Модем кабельный !ВОЛС СПб-М-ва ПРЕОБРАЗОВ.G-703-V.11</t>
  </si>
  <si>
    <t>Аккумулятор свинцово-кислотный !ВОЛС СПб-М-ва АККУМ.БАТАРЕЯ 12 RG36</t>
  </si>
  <si>
    <t>Измеритель оптической мощности  !Оптич.аттенюатор OLA-15</t>
  </si>
  <si>
    <t>Источники бесперебойного электропитания базовых станций !ИБП АРС Smart  UPS 2200</t>
  </si>
  <si>
    <t>Оборудование аппаратно-студийного комплекса !ДЕКОДЕР   комплект ( 3 шт.)</t>
  </si>
  <si>
    <t>Компьютер !Персональный компьютер dc7800СМТ (системный блок)</t>
  </si>
  <si>
    <t>Маршрутизатор !Маршрутизатор M120</t>
  </si>
  <si>
    <t>Оборудование аппаратно-студийного комплекса !ВОЛС СПб-М-ва ДЕКОДЕР</t>
  </si>
  <si>
    <t>Оборудование аппаратно-студийного комплекса !ОПТИЧЕСКИЙ  МОДЕМ И-300.3C    комп.</t>
  </si>
  <si>
    <t>Оборудование аппаратно-студийного комплекса !Коммутатор 16х16 аналоговый видео в</t>
  </si>
  <si>
    <t>Устройство электропитания комплексное !Уст-во УКРЗ-НРП-60</t>
  </si>
  <si>
    <t>Аккумулятор свинцово-кислотный !Аккумуляторная батарея в составе 32 акку</t>
  </si>
  <si>
    <t>Устройство электропитания комплексное !Конструктив стеллажа</t>
  </si>
  <si>
    <t>Маршрутизатор !Концентратор Cisco AS5400HPX</t>
  </si>
  <si>
    <t>Щит вводно-распределительный !Щит ЩТР 60/600-4</t>
  </si>
  <si>
    <t>Мультиплексор СЦИ</t>
  </si>
  <si>
    <t>Каркас стойки мультиплексоров !Стойка 19</t>
  </si>
  <si>
    <t>Компрессор стационарный  !Дегидратор волноводный ДВ5М (220В, исп.III, распр.РВ4</t>
  </si>
  <si>
    <t>Преобразователь интерфейсов !Модуль PB-4GE-SFP PIC с SFP</t>
  </si>
  <si>
    <t>Щит вводно-распределительный !Токораспред.щит ЩПТ-380/220(1-ая секция)</t>
  </si>
  <si>
    <t>Коммутатор !Коммутатор (AC)16-портовый неуправляемый</t>
  </si>
  <si>
    <t>Устройство сопряжения спутникового канала !ПЭВМ (P5WD2EP/P3.00/DDR2</t>
  </si>
  <si>
    <t>Устройство электропитания комплексное !УЭПС 2-24/200-8.8+2.2 с контроллером</t>
  </si>
  <si>
    <t>Оборудование аппаратно-студийного комплекса !Стереоаудиодекодер (ВОЛС М-ва-С-Пет</t>
  </si>
  <si>
    <t>Устройство сопряжения спутникового канала !Сервер P4 2.66 D/1G/SCSI 72/DVD-RW</t>
  </si>
  <si>
    <t>Устройство электропитания комплексное !Блоки питания П48х8</t>
  </si>
  <si>
    <t>Оборудование аппаратно-студийного комплекса !Блок контроля звука Б-582</t>
  </si>
  <si>
    <t>Маршрутизатор !Маршрутизатор M7i</t>
  </si>
  <si>
    <t>Оборудование аппаратно-студийного комплекса !ОПТИЧЕСКИЙ  МОДЕМ И-412       комп.</t>
  </si>
  <si>
    <t>Ноутбук !Ноутбук HP Compaq nx7300 T5600 15.4 1024/120 PC Core2 Duo</t>
  </si>
  <si>
    <t>Прибор комбинированный цифровой !SINGULUST G1T(анализатор)</t>
  </si>
  <si>
    <t>Станция радиорелейная аналоговая !Стойка РС-4</t>
  </si>
  <si>
    <t>Щит вводно-распределительный !Шкаф ШВРО</t>
  </si>
  <si>
    <t>Каркас стойки мультиплексоров !Шкаф оптический 728-44U-АС</t>
  </si>
  <si>
    <t>Коммутатор !Гибкий мультиплексор E1-XL/R-ETV/ETV (Ethernet - G.703/G.704)</t>
  </si>
  <si>
    <t>Принтер лазерный !Принтер HP LJ 3055</t>
  </si>
  <si>
    <t>Оборудование аппаратно-студийного комплекса !Encoder TLS 4000 TB-C</t>
  </si>
  <si>
    <t>Компрессор стационарный  !Дегидрат ХТ-300-102 ТСЛ ЦРРЛ РРС-22</t>
  </si>
  <si>
    <t>Оборудование аппаратно-студийного комплекса !Стеллаж С-1705</t>
  </si>
  <si>
    <t>Принтер лазерный !Принтер НР LaserJet 5200DNT</t>
  </si>
  <si>
    <t>Устройство сопряжения !ПИТ ИФПМ 436631.004</t>
  </si>
  <si>
    <t>Оборудование аппаратно-студийного комплекса !Коммутатор телевиз.контрольный КТК-</t>
  </si>
  <si>
    <t>Щит вводно-распределительный !Электрощит ЩВРО</t>
  </si>
  <si>
    <t>Кросс !Стойка кроссовая КП-2/6</t>
  </si>
  <si>
    <t>Оборудование аппаратно-студийного комплекса !Шкаф звуковых коммутаторов С-1738 (</t>
  </si>
  <si>
    <t>Оборудование аппаратно-студийного комплекса !ВОЛС СПб-М-ва Монитор Формы ТВ</t>
  </si>
  <si>
    <t>Осциллограф !Прибор С1-81</t>
  </si>
  <si>
    <t>Оборудование аппаратно-студийного комплекса !Коммутатор 16х16 аналоговый аудио в</t>
  </si>
  <si>
    <t>Измеритель оптической мощности  !К-т оптических приборов для тестирования</t>
  </si>
  <si>
    <t>Компьютер !Персональный компьютер НР Compag dc7800 (системный блок)</t>
  </si>
  <si>
    <t>Аккумулятор свинцово-кислотный !ВОЛС СПб-М-ва ВЫКЛ.АВТ.ВА51-25 на 100А</t>
  </si>
  <si>
    <t>Оборудование аппаратно-студийного комплекса !Стереоаудиокодер (ВОЛС М-ва-С-Петер</t>
  </si>
  <si>
    <t>Каркас стойки мультиплексоров !СТОЙКА-ШКАФ  19 h-2.0 м в компл.  шт - 2</t>
  </si>
  <si>
    <t>Щит вводно-распределительный !Шкаф ШУГ-48.30</t>
  </si>
  <si>
    <t>Преобразователь интерфейсов !FG-MSDSL-MR4L-E1B</t>
  </si>
  <si>
    <t>Модем кабельный !Модем Альфа-Телекс 5F64</t>
  </si>
  <si>
    <t>Каркас стойки мультиплексоров !Шкаф телекоммуникационный</t>
  </si>
  <si>
    <t>Мультиплексор СЦИ !Мультипл.вв.-выв.SMS600W модель М6588С</t>
  </si>
  <si>
    <t>Мультиплексор СЦИ !Мультиплекс.оборудование (ВОЛС М-ва -С-П</t>
  </si>
  <si>
    <t>Прибор комбинированный цифровой !Анализатор спектра Е-4407В. ЛИЗИНГ</t>
  </si>
  <si>
    <t>Станция спутниковой связи цифровая !Приемник - декодер DVB/IPTV Luminato</t>
  </si>
  <si>
    <t>Станция радиорелейная аналоговая !Базов.трактКМ наРРС 03616 РРЛ-3</t>
  </si>
  <si>
    <t>Щит вводно-распределительный !Щит в 19 стойку с автоматами</t>
  </si>
  <si>
    <t>Прибор комбинированный цифровой !АТМ-2(анализ. телев.мониторинговый)</t>
  </si>
  <si>
    <t>Щит вводно-распределительный !Токораспред.щит ЩПТ-380/220(2-ая секция)</t>
  </si>
  <si>
    <t>Контейнер !Контейнер НРП на уч-ке ОУП4-НРП26</t>
  </si>
  <si>
    <t>Мультиплексор ПЦИ !Мультиплексор Е-1200</t>
  </si>
  <si>
    <t>Щит вводно-распределительный !Шкаф ШВА</t>
  </si>
  <si>
    <t>Модем/мультиплексор !Мультиплексор-модем FMUX/S-16E1/ETS-S13/FC-AC</t>
  </si>
  <si>
    <t>Щит вводно-распределительный !Шкаф ШР 380/220</t>
  </si>
  <si>
    <t>Каркас стойки мультиплексоров !Стойка2,2м д/уст-ки мультип.с панельюРДР</t>
  </si>
  <si>
    <t>Щит вводно-распределительный !Шкаф ШАВР-200</t>
  </si>
  <si>
    <t>Маршрутизатор ! Cisco АС AS5350</t>
  </si>
  <si>
    <t>Щит вводно-распределительный  !Шкаф распределительный ШВРО-48/800-1-ОП</t>
  </si>
  <si>
    <t>Стабилизатор   ! Стойка стабилизаторов постоянного напряжения</t>
  </si>
  <si>
    <t>Щит вводно-распределительный ! Шкаф распределительный ШВРО-48/800-1-ОП</t>
  </si>
  <si>
    <t>Здание гаража !Гараж 6х12</t>
  </si>
  <si>
    <t>Примечание</t>
  </si>
  <si>
    <t>да</t>
  </si>
  <si>
    <t>Оборудование аппаратно-студийного комплекса !Кодер КТВМ-200</t>
  </si>
  <si>
    <t>Оборудование аппаратно-студийного комплекса !Декодер ДТВМ-200 (1видео+4канала 3В</t>
  </si>
  <si>
    <t>Модем кабельный !Электронно-оптический модем ЭОМ 1020/1920</t>
  </si>
  <si>
    <t>Ноутбук !Компьютер HP Compaq 530</t>
  </si>
  <si>
    <t>Ноутбук !Ноутбук hpcpg 6710b T8100</t>
  </si>
  <si>
    <t>Источники бесперебойного электропитания базовых станций !APC Smart-UPS RT</t>
  </si>
  <si>
    <t>Источники бесперебойного электропитания базовых станций !UPS RT 7500</t>
  </si>
  <si>
    <t>Модем кабельный !ВОЛС СП-б-М-ва ОКОН.МУЛЬТИПЛЕКС.SMS 600Т</t>
  </si>
  <si>
    <t>Ноутбук !Ноутбук HP Compaq</t>
  </si>
  <si>
    <t>09.11.2010</t>
  </si>
  <si>
    <t>12.08.2009</t>
  </si>
  <si>
    <t>31.12.2008</t>
  </si>
  <si>
    <t>30.06.2011</t>
  </si>
  <si>
    <t>10.04.2008</t>
  </si>
  <si>
    <t>05.03.2009</t>
  </si>
  <si>
    <t>01.06.2010</t>
  </si>
  <si>
    <t>01.12.1997</t>
  </si>
  <si>
    <t>31.03.2009</t>
  </si>
  <si>
    <t>Кондиционер     !Кондиционер Stulz ASD411A</t>
  </si>
  <si>
    <t>Кондиционер ! Кондиционер Stulz ASD411A</t>
  </si>
  <si>
    <t>29.06.2012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</si>
</sst>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2" xfId="20" applyFont="1" applyFill="1" applyBorder="1" applyAlignment="1">
      <alignment wrapText="1"/>
      <protection/>
    </xf>
    <xf numFmtId="0" fontId="9" fillId="0" borderId="3" xfId="20" applyFont="1" applyFill="1" applyBorder="1" applyAlignment="1">
      <alignment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30" applyFont="1" applyFill="1" applyBorder="1" applyAlignment="1">
      <alignment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11" fillId="0" borderId="1" xfId="30" applyNumberFormat="1" applyFont="1" applyFill="1" applyBorder="1" applyAlignment="1">
      <alignment/>
      <protection/>
    </xf>
    <xf numFmtId="0" fontId="2" fillId="0" borderId="1" xfId="0" applyFont="1" applyFill="1" applyBorder="1" applyAlignment="1">
      <alignment wrapText="1"/>
    </xf>
    <xf numFmtId="0" fontId="11" fillId="0" borderId="4" xfId="32" applyFont="1" applyFill="1" applyBorder="1" applyAlignment="1">
      <alignment/>
      <protection/>
    </xf>
    <xf numFmtId="0" fontId="11" fillId="0" borderId="1" xfId="32" applyFont="1" applyFill="1" applyBorder="1" applyAlignment="1">
      <alignment/>
      <protection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3" xfId="20"/>
    <cellStyle name="%" xfId="21"/>
    <cellStyle name="0,0_x000d__x000a_NA_x000d__x000a_" xfId="22"/>
    <cellStyle name="Обычный 2" xfId="23"/>
    <cellStyle name="Обычный 3" xfId="24"/>
    <cellStyle name="Обычный 4" xfId="25"/>
    <cellStyle name="Обычный 6" xfId="26"/>
    <cellStyle name="Обычный 7" xfId="27"/>
    <cellStyle name="Обычный 9" xfId="28"/>
    <cellStyle name="Стиль 1" xfId="29"/>
    <cellStyle name="Обычный_февр" xfId="30"/>
    <cellStyle name="Обычный 5" xfId="31"/>
    <cellStyle name="Обычный_Лист1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1771650</xdr:colOff>
      <xdr:row>1</xdr:row>
      <xdr:rowOff>28575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62150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62400" y="55626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962400" y="55626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98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62400" y="55626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962400" y="55626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962400" y="55626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98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962400" y="55626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62400" y="55626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962400" y="55626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98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62400" y="55626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62400" y="55626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955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62400" y="5562600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98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962400" y="5562600"/>
          <a:ext cx="76200" cy="2409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7645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962400" y="55626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669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962400" y="55626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962400" y="55626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669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962400" y="55626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03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62400" y="55626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962400" y="55626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669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962400" y="55626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03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962400" y="55626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962400" y="55626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669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962400" y="55626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03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962400" y="55626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962400" y="55626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669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962400" y="55626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33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962400" y="5562600"/>
          <a:ext cx="76200" cy="2133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003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962400" y="55626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669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962400" y="55626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097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962400" y="55626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383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962400" y="55626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288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962400" y="55626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600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962400" y="9725025"/>
          <a:ext cx="76200" cy="2600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962400" y="9725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962400" y="9725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962400" y="9725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962400" y="9725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962400" y="9725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962400" y="9725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962400" y="9725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962400" y="9725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962400" y="9725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962400" y="9725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962400" y="9725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962400" y="97250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962400" y="9725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962400" y="9725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962400" y="97250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962400" y="9725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962400" y="9725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962400" y="97250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962400" y="9725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962400" y="9725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962400" y="97250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962400" y="9725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962400" y="9725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962400" y="9725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962400" y="9725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962400" y="9725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962400" y="9725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962400" y="10296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9555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962400" y="10296525"/>
          <a:ext cx="76200" cy="2495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962400" y="10296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962400" y="102965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962400" y="10296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962400" y="102965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962400" y="102965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962400" y="102965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962400" y="102965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962400" y="102965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962400" y="102965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962400" y="102965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962400" y="102965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962400" y="102965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962400" y="102965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962400" y="102965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717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962400" y="102965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2098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962400" y="102965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476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962400" y="102965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621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962400" y="102965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962400" y="102965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14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962400" y="102965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962400" y="102965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73355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962400" y="5562600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2405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962400" y="5562600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383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962400" y="5562600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430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962400" y="5562600"/>
          <a:ext cx="76200" cy="1343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144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962400" y="5562600"/>
          <a:ext cx="76200" cy="1514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543050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3962400" y="5562600"/>
          <a:ext cx="76200" cy="1543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954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962400" y="5562600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811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962400" y="5562600"/>
          <a:ext cx="76200" cy="1381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828800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3962400" y="556260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3239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962400" y="5562600"/>
          <a:ext cx="76200" cy="1323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2668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962400" y="5562600"/>
          <a:ext cx="76200" cy="1266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85900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962400" y="5562600"/>
          <a:ext cx="76200" cy="1485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763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3962400" y="5562600"/>
          <a:ext cx="76200" cy="1476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3962400" y="10868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962400" y="10868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3962400" y="10868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962400" y="10868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3962400" y="10868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962400" y="10868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8125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3962400" y="108680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86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962400" y="108680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717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962400" y="108680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4315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962400" y="108680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962400" y="10868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962400" y="10868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962400" y="10868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962400" y="10868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962400" y="10868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962400" y="10868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717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3962400" y="108680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2098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3962400" y="108680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476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962400" y="108680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621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962400" y="108680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105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3962400" y="108680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14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3962400" y="108680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20</xdr:row>
      <xdr:rowOff>0</xdr:rowOff>
    </xdr:from>
    <xdr:ext cx="76200" cy="230505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3962400" y="108680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7527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962400" y="17173575"/>
          <a:ext cx="76200" cy="275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3355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3962400" y="5762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431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3962400" y="5762625"/>
          <a:ext cx="76200" cy="1943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3832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3962400" y="5762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240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3962400" y="5762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9545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3962400" y="5762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72402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3962400" y="5762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91452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3962400" y="576262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5621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3962400" y="5762625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8288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3962400" y="5762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333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3962400" y="5762625"/>
          <a:ext cx="76200" cy="133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27635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3962400" y="5762625"/>
          <a:ext cx="76200" cy="127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668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3962400" y="5762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165735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962400" y="5762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8125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962400" y="171735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8602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3962400" y="171735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717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3962400" y="171735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4315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3962400" y="171735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717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3962400" y="171735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2098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3962400" y="171735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476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3962400" y="17173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621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3962400" y="171735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10502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3962400" y="171735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14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3962400" y="171735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230505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3962400" y="171735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3355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3962400" y="6143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2405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3962400" y="6143625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3832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3962400" y="6143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33550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3962400" y="6143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24050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3962400" y="6143625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3832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3962400" y="6143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3355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962400" y="6143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2405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3962400" y="6143625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3832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962400" y="6143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3355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3962400" y="6143625"/>
          <a:ext cx="76200" cy="1733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92405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3962400" y="6143625"/>
          <a:ext cx="76200" cy="192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3832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3962400" y="6143625"/>
          <a:ext cx="76200" cy="1838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24000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3962400" y="6143625"/>
          <a:ext cx="76200" cy="1524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9545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3962400" y="6143625"/>
          <a:ext cx="76200" cy="1695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2402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3962400" y="6143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954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3962400" y="6143625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288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3962400" y="6143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2402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3962400" y="6143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954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3962400" y="6143625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288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3962400" y="6143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2402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3962400" y="6143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954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3962400" y="6143625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288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3962400" y="6143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72402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3962400" y="6143625"/>
          <a:ext cx="76200" cy="1724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954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3962400" y="6143625"/>
          <a:ext cx="762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52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3962400" y="6143625"/>
          <a:ext cx="76200" cy="1552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8288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3962400" y="6143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50495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3962400" y="6143625"/>
          <a:ext cx="76200" cy="1504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4478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3962400" y="6143625"/>
          <a:ext cx="76200" cy="1447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668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3962400" y="6143625"/>
          <a:ext cx="76200" cy="1666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165735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3962400" y="6143625"/>
          <a:ext cx="76200" cy="1657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4001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3962400" y="6905625"/>
          <a:ext cx="7620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8125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3962400" y="57626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8602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3962400" y="57626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717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3962400" y="57626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4315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3962400" y="57626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7172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3962400" y="57626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2098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3962400" y="5762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476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3962400" y="57626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621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3962400" y="57626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10502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3962400" y="57626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14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3962400" y="57626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</xdr:row>
      <xdr:rowOff>0</xdr:rowOff>
    </xdr:from>
    <xdr:ext cx="76200" cy="230505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3962400" y="57626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(&#1042;&#1086;&#1089;&#1089;&#1090;&#1072;&#1085;&#1086;&#1074;&#1083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от Комаровой"/>
      <sheetName val="от Воронина"/>
      <sheetName val="продано"/>
      <sheetName val="от Париевской"/>
      <sheetName val="08.18"/>
      <sheetName val="Попроцкий"/>
      <sheetName val="исключены"/>
      <sheetName val="ДМ"/>
      <sheetName val="Аккум"/>
      <sheetName val="свод"/>
      <sheetName val="Прогноз"/>
    </sheetNames>
    <sheetDataSet>
      <sheetData sheetId="0"/>
      <sheetData sheetId="1"/>
      <sheetData sheetId="2"/>
      <sheetData sheetId="3"/>
      <sheetData sheetId="4"/>
      <sheetData sheetId="5">
        <row r="2">
          <cell r="G2">
            <v>4126437</v>
          </cell>
          <cell r="H2" t="str">
            <v>Инвертор !Инвенторная установка</v>
          </cell>
          <cell r="I2" t="str">
            <v>не предусмотрен</v>
          </cell>
          <cell r="J2" t="str">
            <v>З13812693</v>
          </cell>
          <cell r="K2" t="str">
            <v>330.30.20.31.117</v>
          </cell>
          <cell r="L2" t="str">
            <v/>
          </cell>
          <cell r="M2" t="str">
            <v>29.09.2000</v>
          </cell>
        </row>
        <row r="3">
          <cell r="G3">
            <v>4126745</v>
          </cell>
          <cell r="H3" t="str">
            <v>Каркас стойки мультиплексоров !Шкаф напольный 19" 45U</v>
          </cell>
          <cell r="I3" t="str">
            <v>не предусмотрен</v>
          </cell>
          <cell r="J3" t="str">
            <v>З13815691</v>
          </cell>
          <cell r="K3" t="str">
            <v>320.26.30.11.190</v>
          </cell>
          <cell r="L3" t="str">
            <v/>
          </cell>
          <cell r="M3" t="str">
            <v>30.04.2010</v>
          </cell>
        </row>
        <row r="4">
          <cell r="G4">
            <v>4131261</v>
          </cell>
          <cell r="H4" t="str">
            <v>Станция спутниковой связи цифровая !IRD TANDBERG 1222</v>
          </cell>
          <cell r="I4" t="str">
            <v>8360</v>
          </cell>
          <cell r="J4" t="str">
            <v>З13814620</v>
          </cell>
          <cell r="K4" t="str">
            <v>320.26.30.11.150</v>
          </cell>
          <cell r="L4" t="str">
            <v/>
          </cell>
          <cell r="M4" t="str">
            <v>30.06.2011</v>
          </cell>
        </row>
        <row r="5">
          <cell r="G5">
            <v>4143869</v>
          </cell>
          <cell r="H5" t="str">
            <v>Станция спутниковой связи цифровая !IRD TANDBERG 1222</v>
          </cell>
          <cell r="I5" t="str">
            <v>8359</v>
          </cell>
          <cell r="J5" t="str">
            <v>З13814545</v>
          </cell>
          <cell r="K5" t="str">
            <v>320.26.30.11.150</v>
          </cell>
          <cell r="L5" t="str">
            <v/>
          </cell>
          <cell r="M5" t="str">
            <v>30.06.2011</v>
          </cell>
        </row>
        <row r="6">
          <cell r="G6">
            <v>4146381</v>
          </cell>
          <cell r="H6" t="str">
            <v>Щит вводно-распределительный !Щит ЩРЗ 48-4</v>
          </cell>
          <cell r="I6" t="str">
            <v>не предусмотрен</v>
          </cell>
          <cell r="J6" t="str">
            <v>З13811087</v>
          </cell>
          <cell r="K6" t="str">
            <v>320.26.30.11.190</v>
          </cell>
          <cell r="L6" t="str">
            <v/>
          </cell>
          <cell r="M6" t="str">
            <v>31.12.2007</v>
          </cell>
        </row>
        <row r="7">
          <cell r="G7">
            <v>4195006</v>
          </cell>
          <cell r="H7" t="str">
            <v>Шкаф телекоммуникационный !  Шкаф кроссовый оптический стоечный, 48 FC</v>
          </cell>
          <cell r="I7" t="str">
            <v>не предусмотрен</v>
          </cell>
          <cell r="J7" t="str">
            <v>З13854785</v>
          </cell>
          <cell r="K7" t="str">
            <v>320.26.30.11.190</v>
          </cell>
          <cell r="L7" t="str">
            <v/>
          </cell>
          <cell r="M7" t="str">
            <v>29.06.2012</v>
          </cell>
        </row>
        <row r="8">
          <cell r="G8">
            <v>4210362</v>
          </cell>
          <cell r="H8" t="str">
            <v>Приемник-декодер ! PVR2980-IPIN</v>
          </cell>
          <cell r="I8" t="str">
            <v>не предусмотрен</v>
          </cell>
          <cell r="J8" t="str">
            <v>З13851164</v>
          </cell>
          <cell r="K8" t="str">
            <v>320.26.30.1</v>
          </cell>
          <cell r="L8" t="str">
            <v/>
          </cell>
          <cell r="M8" t="str">
            <v>04.06.2012</v>
          </cell>
        </row>
        <row r="9">
          <cell r="G9">
            <v>4245950</v>
          </cell>
          <cell r="H9" t="str">
            <v>Оборудование аппаратно-студийного комплекса !Корпус шкафа С-1739</v>
          </cell>
          <cell r="I9" t="str">
            <v>не предусмотрен</v>
          </cell>
          <cell r="J9" t="str">
            <v>З13815153</v>
          </cell>
          <cell r="K9" t="str">
            <v>320.26.30.1</v>
          </cell>
          <cell r="L9" t="str">
            <v/>
          </cell>
          <cell r="M9" t="str">
            <v>01.04.1996</v>
          </cell>
        </row>
        <row r="10">
          <cell r="G10">
            <v>4249951</v>
          </cell>
          <cell r="H10" t="str">
            <v>Приемник-декодер ! PVR2980-IPIN</v>
          </cell>
          <cell r="I10" t="str">
            <v>не предусмотрен</v>
          </cell>
          <cell r="J10" t="str">
            <v>З13851165</v>
          </cell>
          <cell r="K10" t="str">
            <v>320.26.30.1</v>
          </cell>
          <cell r="L10" t="str">
            <v/>
          </cell>
          <cell r="M10" t="str">
            <v>04.06.2012</v>
          </cell>
        </row>
        <row r="11">
          <cell r="G11">
            <v>4254348</v>
          </cell>
          <cell r="H11" t="str">
            <v>Сервер управления вызовами !Программное обеспечение</v>
          </cell>
          <cell r="I11" t="str">
            <v>не предусмотрен</v>
          </cell>
          <cell r="J11" t="str">
            <v>З13812827</v>
          </cell>
          <cell r="K11" t="str">
            <v>320.26.30.11.190</v>
          </cell>
          <cell r="L11" t="str">
            <v/>
          </cell>
          <cell r="M11" t="str">
            <v>01.09.1996</v>
          </cell>
        </row>
        <row r="12">
          <cell r="G12">
            <v>4255216</v>
          </cell>
          <cell r="H12" t="str">
            <v>Щит вводно-распределительный !Щит токораспределительный ЩТР 60/600-4</v>
          </cell>
          <cell r="I12" t="str">
            <v>не предусмотрен</v>
          </cell>
          <cell r="J12" t="str">
            <v>З13810785</v>
          </cell>
          <cell r="K12" t="str">
            <v>320.26.30.11.190</v>
          </cell>
          <cell r="L12" t="str">
            <v/>
          </cell>
          <cell r="M12" t="str">
            <v>31.10.2007</v>
          </cell>
        </row>
        <row r="13">
          <cell r="G13">
            <v>4257059</v>
          </cell>
          <cell r="H13" t="str">
            <v>Оборудование аппаратно-студийного комплекса !ВОЛС СПб-М-ва КОДЕР</v>
          </cell>
          <cell r="I13" t="str">
            <v>не предусмотрен</v>
          </cell>
          <cell r="J13" t="str">
            <v>З13814489</v>
          </cell>
          <cell r="K13" t="str">
            <v>320.26.30.1</v>
          </cell>
          <cell r="L13" t="str">
            <v/>
          </cell>
          <cell r="M13" t="str">
            <v>01.12.1997</v>
          </cell>
        </row>
        <row r="14">
          <cell r="G14">
            <v>4257088</v>
          </cell>
          <cell r="H14" t="str">
            <v>Станция спутниковой связи цифровая !IRD TANDBERG 1222</v>
          </cell>
          <cell r="I14" t="str">
            <v>не предусмотрен</v>
          </cell>
          <cell r="J14" t="str">
            <v>З13814539</v>
          </cell>
          <cell r="K14" t="str">
            <v>320.26.30.11.150</v>
          </cell>
          <cell r="L14" t="str">
            <v/>
          </cell>
          <cell r="M14" t="str">
            <v>30.06.2011</v>
          </cell>
        </row>
        <row r="15">
          <cell r="G15">
            <v>4258040</v>
          </cell>
          <cell r="H15" t="str">
            <v>Каркас стойки мультиплексоров !Шкаф телекоммуникационный 54U/600х600-С, в компле</v>
          </cell>
          <cell r="I15" t="str">
            <v>не предусмотрен</v>
          </cell>
          <cell r="J15" t="str">
            <v>З13811562</v>
          </cell>
          <cell r="K15" t="str">
            <v>320.26.30.11.190</v>
          </cell>
          <cell r="L15" t="str">
            <v/>
          </cell>
          <cell r="M15" t="str">
            <v>31.01.2006</v>
          </cell>
        </row>
        <row r="16">
          <cell r="G16">
            <v>4259761</v>
          </cell>
          <cell r="H16" t="str">
            <v>Каркас стойки мультиплексоров !Шкаф телекоммуникационный 54U/600х600-С, в компле</v>
          </cell>
          <cell r="I16" t="str">
            <v>не предусмотрен</v>
          </cell>
          <cell r="J16" t="str">
            <v>З13811565</v>
          </cell>
          <cell r="K16" t="str">
            <v>320.26.30.11.190</v>
          </cell>
          <cell r="L16" t="str">
            <v/>
          </cell>
          <cell r="M16" t="str">
            <v>31.01.2006</v>
          </cell>
        </row>
        <row r="17">
          <cell r="G17">
            <v>4260087</v>
          </cell>
          <cell r="H17" t="str">
            <v>Станция спутниковой связи цифровая !IRD TANDBERG 1222</v>
          </cell>
          <cell r="I17" t="str">
            <v>8388</v>
          </cell>
          <cell r="J17" t="str">
            <v>З13814594</v>
          </cell>
          <cell r="K17" t="str">
            <v>320.26.30.11.150</v>
          </cell>
          <cell r="L17" t="str">
            <v/>
          </cell>
          <cell r="M17" t="str">
            <v>30.06.2011</v>
          </cell>
        </row>
        <row r="18">
          <cell r="G18">
            <v>4260686</v>
          </cell>
          <cell r="H18" t="str">
            <v>Каркас стойки мультиплексоров !Шкаф 19? 54U 600х600 (стекло), в комплекте</v>
          </cell>
          <cell r="I18" t="str">
            <v>не предусмотрен</v>
          </cell>
          <cell r="J18" t="str">
            <v>З13811759</v>
          </cell>
          <cell r="K18" t="str">
            <v>320.26.30.11.190</v>
          </cell>
          <cell r="L18" t="str">
            <v/>
          </cell>
          <cell r="M18" t="str">
            <v>31.01.2006</v>
          </cell>
        </row>
        <row r="19">
          <cell r="G19">
            <v>4261759</v>
          </cell>
          <cell r="H19" t="str">
            <v>Аккумулятор свинцово-кислотный !Аккумуляторные батареи из 30 элементов 4 OPzS 20</v>
          </cell>
          <cell r="I19" t="str">
            <v>не предусмотрен</v>
          </cell>
          <cell r="J19" t="str">
            <v>З13811940</v>
          </cell>
          <cell r="K19" t="str">
            <v>320.26.30.11.190</v>
          </cell>
          <cell r="L19" t="str">
            <v/>
          </cell>
          <cell r="M19" t="str">
            <v>29.12.2006</v>
          </cell>
        </row>
        <row r="20">
          <cell r="G20">
            <v>4262908</v>
          </cell>
          <cell r="H20" t="str">
            <v>Аккумулятор свинцово-кислотный !Аккумуляторная батарея из 12 элементов типа 10 O</v>
          </cell>
          <cell r="I20" t="str">
            <v>не предусмотрен</v>
          </cell>
          <cell r="J20" t="str">
            <v>З13811888</v>
          </cell>
          <cell r="K20" t="str">
            <v>320.26.30.11.190</v>
          </cell>
          <cell r="L20" t="str">
            <v/>
          </cell>
          <cell r="M20" t="str">
            <v>31.12.2006</v>
          </cell>
        </row>
        <row r="21">
          <cell r="G21">
            <v>4264755</v>
          </cell>
          <cell r="H21" t="str">
            <v>Оборудование аппаратно-студийного комплекса !Корпус 3 U "КРАБ" с двумя блоками п</v>
          </cell>
          <cell r="I21" t="str">
            <v>не предусмотрен</v>
          </cell>
          <cell r="J21" t="str">
            <v>З13809605</v>
          </cell>
          <cell r="K21" t="str">
            <v>320.26.30.1</v>
          </cell>
          <cell r="L21" t="str">
            <v/>
          </cell>
          <cell r="M21" t="str">
            <v>30.10.2003</v>
          </cell>
        </row>
        <row r="22">
          <cell r="G22">
            <v>4265205</v>
          </cell>
          <cell r="H22" t="str">
            <v>Оборудование аппаратно-студийного комплекса !VIKINX</v>
          </cell>
          <cell r="I22" t="str">
            <v>не предусмотрен</v>
          </cell>
          <cell r="J22" t="str">
            <v>З13814272</v>
          </cell>
          <cell r="K22" t="str">
            <v>320.26.30.1</v>
          </cell>
          <cell r="L22" t="str">
            <v/>
          </cell>
          <cell r="M22" t="str">
            <v>30.06.2011</v>
          </cell>
        </row>
        <row r="23">
          <cell r="G23">
            <v>4265212</v>
          </cell>
          <cell r="H23" t="str">
            <v>Щит вводно-распределительный !Щит постоянного тока на напряжение -48В</v>
          </cell>
          <cell r="I23" t="str">
            <v>не предусмотрен</v>
          </cell>
          <cell r="J23" t="str">
            <v>З13815775</v>
          </cell>
          <cell r="K23" t="str">
            <v>320.26.30.11.190</v>
          </cell>
          <cell r="L23" t="str">
            <v/>
          </cell>
          <cell r="M23" t="str">
            <v>30.09.2011</v>
          </cell>
        </row>
        <row r="24">
          <cell r="G24">
            <v>4265235</v>
          </cell>
          <cell r="H24" t="str">
            <v>Каркас стойки мультиплексоров !Шкаф напольный 19" 45U</v>
          </cell>
          <cell r="I24" t="str">
            <v>не предусмотрен</v>
          </cell>
          <cell r="J24" t="str">
            <v>З13815629</v>
          </cell>
          <cell r="K24" t="str">
            <v>320.26.30.11.190</v>
          </cell>
          <cell r="L24" t="str">
            <v/>
          </cell>
          <cell r="M24" t="str">
            <v>30.04.2010</v>
          </cell>
        </row>
        <row r="25">
          <cell r="G25">
            <v>4265940</v>
          </cell>
          <cell r="H25" t="str">
            <v>Осциллограф !Осциллограф цифр.НР-54610В</v>
          </cell>
          <cell r="I25" t="str">
            <v>US37340538</v>
          </cell>
          <cell r="J25" t="str">
            <v>З13810569</v>
          </cell>
          <cell r="K25" t="str">
            <v>330.26.51.43</v>
          </cell>
          <cell r="L25" t="str">
            <v/>
          </cell>
          <cell r="M25" t="str">
            <v>01.11.1998</v>
          </cell>
        </row>
        <row r="26">
          <cell r="G26">
            <v>4266183</v>
          </cell>
          <cell r="H26" t="str">
            <v>Станция спутниковой связи цифровая !IRD TANDBERG 1222</v>
          </cell>
          <cell r="I26" t="str">
            <v>8093</v>
          </cell>
          <cell r="J26" t="str">
            <v>З13814607</v>
          </cell>
          <cell r="K26" t="str">
            <v>320.26.30.11.150</v>
          </cell>
          <cell r="L26" t="str">
            <v/>
          </cell>
          <cell r="M26" t="str">
            <v>30.06.2011</v>
          </cell>
        </row>
        <row r="27">
          <cell r="G27">
            <v>4266202</v>
          </cell>
          <cell r="H27" t="str">
            <v>Станция спутниковой связи цифровая !IRD TANDBERG 1222</v>
          </cell>
          <cell r="I27" t="str">
            <v>8404</v>
          </cell>
          <cell r="J27" t="str">
            <v>З13814600</v>
          </cell>
          <cell r="K27" t="str">
            <v>320.26.30.11.150</v>
          </cell>
          <cell r="L27" t="str">
            <v/>
          </cell>
          <cell r="M27" t="str">
            <v>30.06.2011</v>
          </cell>
        </row>
        <row r="28">
          <cell r="G28">
            <v>4266388</v>
          </cell>
          <cell r="H28" t="str">
            <v>Щит вводно-распределительный !Шкаф ШВРР</v>
          </cell>
          <cell r="I28" t="str">
            <v>не предусмотрен</v>
          </cell>
          <cell r="J28" t="str">
            <v>З13814140</v>
          </cell>
          <cell r="K28" t="str">
            <v>320.26.30.11.190</v>
          </cell>
          <cell r="L28" t="str">
            <v/>
          </cell>
          <cell r="M28" t="str">
            <v>30.04.2010</v>
          </cell>
        </row>
        <row r="29">
          <cell r="G29">
            <v>4267207</v>
          </cell>
          <cell r="H29" t="str">
            <v>Устройство сопряжения спутникового канала !iPlex chassis корпус (№2001)</v>
          </cell>
          <cell r="I29" t="str">
            <v>не предусмотрен</v>
          </cell>
          <cell r="J29" t="str">
            <v>З13814096</v>
          </cell>
          <cell r="K29" t="str">
            <v>320.26.30.11.150</v>
          </cell>
          <cell r="L29" t="str">
            <v/>
          </cell>
          <cell r="M29" t="str">
            <v>30.06.2011</v>
          </cell>
        </row>
        <row r="30">
          <cell r="G30">
            <v>4268472</v>
          </cell>
          <cell r="H30" t="str">
            <v>Станция спутниковой связи цифровая !IRD TANDBERG 1222</v>
          </cell>
          <cell r="I30" t="str">
            <v>8351</v>
          </cell>
          <cell r="J30" t="str">
            <v>З13814626</v>
          </cell>
          <cell r="K30" t="str">
            <v>320.26.30.11.150</v>
          </cell>
          <cell r="L30" t="str">
            <v/>
          </cell>
          <cell r="M30" t="str">
            <v>30.06.2011</v>
          </cell>
        </row>
        <row r="31">
          <cell r="G31">
            <v>4270383</v>
          </cell>
          <cell r="H31" t="str">
            <v>Маршрутизатор !Клиентский роутер 10/100 Base T/E1 фракционированный, в мет.корпу</v>
          </cell>
          <cell r="I31" t="str">
            <v>не предусмотрен</v>
          </cell>
          <cell r="J31" t="str">
            <v>З13810942</v>
          </cell>
          <cell r="K31" t="str">
            <v>320.26.30.11.190</v>
          </cell>
          <cell r="L31" t="str">
            <v/>
          </cell>
          <cell r="M31" t="str">
            <v>31.07.2007</v>
          </cell>
        </row>
        <row r="32">
          <cell r="G32">
            <v>4270609</v>
          </cell>
          <cell r="H32" t="str">
            <v>Устройство сопряжения спутникового канала !iPlex chassis корпус (№2001)</v>
          </cell>
          <cell r="I32" t="str">
            <v>00301D02370C</v>
          </cell>
          <cell r="J32" t="str">
            <v>З13814090</v>
          </cell>
          <cell r="K32" t="str">
            <v>320.26.30.11.150</v>
          </cell>
          <cell r="L32" t="str">
            <v/>
          </cell>
          <cell r="M32" t="str">
            <v>30.06.2011</v>
          </cell>
        </row>
        <row r="33">
          <cell r="G33">
            <v>4271926</v>
          </cell>
          <cell r="H33" t="str">
            <v>Каркас стойки мультиплексоров !Шкаф 19? 54U 600х600 (стекло), в комплекте</v>
          </cell>
          <cell r="I33" t="str">
            <v>не предусмотрен</v>
          </cell>
          <cell r="J33" t="str">
            <v>З13811704</v>
          </cell>
          <cell r="K33" t="str">
            <v>320.26.30.11.190</v>
          </cell>
          <cell r="L33" t="str">
            <v/>
          </cell>
          <cell r="M33" t="str">
            <v>31.01.2006</v>
          </cell>
        </row>
        <row r="34">
          <cell r="G34">
            <v>4271953</v>
          </cell>
          <cell r="H34" t="str">
            <v>Оборудование аппаратно-студийного комплекса !Видеокодер TV CODEC(ВОЛС М-ва-С-Пет</v>
          </cell>
          <cell r="I34" t="str">
            <v>не предусмотрен</v>
          </cell>
          <cell r="J34" t="str">
            <v>З13814441</v>
          </cell>
          <cell r="K34" t="str">
            <v>320.26.30.1</v>
          </cell>
          <cell r="L34" t="str">
            <v/>
          </cell>
          <cell r="M34" t="str">
            <v>01.11.1998</v>
          </cell>
        </row>
        <row r="35">
          <cell r="G35">
            <v>4272043</v>
          </cell>
          <cell r="H35" t="str">
            <v>Щит вводно-распределительный !Шкаф ШЛКД-100</v>
          </cell>
          <cell r="I35" t="str">
            <v>не предусмотрен</v>
          </cell>
          <cell r="J35" t="str">
            <v>З13812665</v>
          </cell>
          <cell r="K35" t="str">
            <v>320.26.30.11.190</v>
          </cell>
          <cell r="L35" t="str">
            <v/>
          </cell>
          <cell r="M35" t="str">
            <v>28.02.2002</v>
          </cell>
        </row>
        <row r="36">
          <cell r="G36">
            <v>4272644</v>
          </cell>
          <cell r="H36" t="str">
            <v>КОММУТАТОР ETHERNET BTE 24T.ВСЕВОЛОЖ.</v>
          </cell>
          <cell r="I36" t="str">
            <v>не предусмотрен</v>
          </cell>
          <cell r="J36" t="str">
            <v>З13762441</v>
          </cell>
          <cell r="K36" t="str">
            <v>320.26.30.11.190</v>
          </cell>
          <cell r="L36" t="str">
            <v/>
          </cell>
          <cell r="M36" t="str">
            <v>31.12.2005</v>
          </cell>
        </row>
        <row r="37">
          <cell r="G37">
            <v>4272718</v>
          </cell>
          <cell r="H37" t="str">
            <v>Устройство сопряжения спутникового канала !iPlex chassis корпус (№2001)</v>
          </cell>
          <cell r="I37" t="str">
            <v>00301D02F064</v>
          </cell>
          <cell r="J37" t="str">
            <v>З13814154</v>
          </cell>
          <cell r="K37" t="str">
            <v>320.26.30.11.150</v>
          </cell>
          <cell r="L37" t="str">
            <v/>
          </cell>
          <cell r="M37" t="str">
            <v>30.06.2011</v>
          </cell>
        </row>
        <row r="38">
          <cell r="G38">
            <v>4272761</v>
          </cell>
          <cell r="H38" t="str">
            <v>Станция спутниковой связи цифровая !IRD TANDBERG 1222</v>
          </cell>
          <cell r="I38" t="str">
            <v>14876</v>
          </cell>
          <cell r="J38" t="str">
            <v>З13814579</v>
          </cell>
          <cell r="K38" t="str">
            <v>320.26.30.11.150</v>
          </cell>
          <cell r="L38" t="str">
            <v/>
          </cell>
          <cell r="M38" t="str">
            <v>30.06.2011</v>
          </cell>
        </row>
        <row r="39">
          <cell r="G39">
            <v>4272807</v>
          </cell>
          <cell r="H39" t="str">
            <v>Генераторы !УРСС-0-0-2 ИФПМ.468152.012-02</v>
          </cell>
          <cell r="I39" t="str">
            <v>не предусмотрен</v>
          </cell>
          <cell r="J39" t="str">
            <v>З13809395</v>
          </cell>
          <cell r="K39" t="str">
            <v>320.26.30.11.190</v>
          </cell>
          <cell r="L39" t="str">
            <v/>
          </cell>
          <cell r="M39" t="str">
            <v>05.08.2004</v>
          </cell>
        </row>
        <row r="40">
          <cell r="G40">
            <v>4272962</v>
          </cell>
          <cell r="H40" t="str">
            <v>Прибор комбинированный цифровой !Анализатор РА-25</v>
          </cell>
          <cell r="I40" t="str">
            <v>CE-0915</v>
          </cell>
          <cell r="J40" t="str">
            <v>З13809671</v>
          </cell>
          <cell r="K40" t="str">
            <v>330.26.51.43</v>
          </cell>
          <cell r="L40" t="str">
            <v/>
          </cell>
          <cell r="M40" t="str">
            <v>01.05.2000</v>
          </cell>
        </row>
        <row r="41">
          <cell r="G41">
            <v>4272969</v>
          </cell>
          <cell r="H41" t="str">
            <v>Оборудование аппаратно-студийного комплекса !Антенна спутниковая ТВ 2.4х2.7</v>
          </cell>
          <cell r="I41" t="str">
            <v>не предусмотрен</v>
          </cell>
          <cell r="J41" t="str">
            <v>З13814726</v>
          </cell>
          <cell r="K41" t="str">
            <v>320.26.30.1</v>
          </cell>
          <cell r="L41" t="str">
            <v/>
          </cell>
          <cell r="M41" t="str">
            <v>30.06.2011</v>
          </cell>
        </row>
        <row r="42">
          <cell r="G42">
            <v>4273007</v>
          </cell>
          <cell r="H42" t="str">
            <v>Шкаф телекоммуникационный !  Шкаф кроссовый оптический стоечный, 48 FC</v>
          </cell>
          <cell r="I42" t="str">
            <v>не предусмотрен</v>
          </cell>
          <cell r="J42" t="str">
            <v>З13854784</v>
          </cell>
          <cell r="K42" t="str">
            <v>320.26.30.11.190</v>
          </cell>
          <cell r="L42" t="str">
            <v/>
          </cell>
          <cell r="M42" t="str">
            <v>29.06.2012</v>
          </cell>
        </row>
        <row r="43">
          <cell r="G43">
            <v>4273248</v>
          </cell>
          <cell r="H43" t="str">
            <v>Каркас стойки мультиплексоров !Шкаф телекоммуникационный 54U/600х600-С, в компле</v>
          </cell>
          <cell r="I43" t="str">
            <v>не предусмотрен</v>
          </cell>
          <cell r="J43" t="str">
            <v>З13811620</v>
          </cell>
          <cell r="K43" t="str">
            <v>320.26.30.11.190</v>
          </cell>
          <cell r="L43" t="str">
            <v/>
          </cell>
          <cell r="M43" t="str">
            <v>31.01.2006</v>
          </cell>
        </row>
        <row r="44">
          <cell r="G44">
            <v>4274422</v>
          </cell>
          <cell r="H44" t="str">
            <v>Оборудование аппаратно-студийного комплекса !Корпус 3 U "КРАБ" с двумя блоками п</v>
          </cell>
          <cell r="I44" t="str">
            <v>не предусмотрен</v>
          </cell>
          <cell r="J44" t="str">
            <v>З13809603</v>
          </cell>
          <cell r="K44" t="str">
            <v>320.26.30.1</v>
          </cell>
          <cell r="L44" t="str">
            <v/>
          </cell>
          <cell r="M44" t="str">
            <v>30.10.2003</v>
          </cell>
        </row>
        <row r="45">
          <cell r="G45">
            <v>4274546</v>
          </cell>
          <cell r="H45" t="str">
            <v>Оборудование аппаратно-студийного комплекса !Мультипрограммный модуль NP4 10 кан</v>
          </cell>
          <cell r="I45" t="str">
            <v>не предусмотрен</v>
          </cell>
          <cell r="J45" t="str">
            <v>З13815143</v>
          </cell>
          <cell r="K45" t="str">
            <v>320.26.30.1</v>
          </cell>
          <cell r="L45" t="str">
            <v/>
          </cell>
          <cell r="M45" t="str">
            <v>30.09.2010</v>
          </cell>
        </row>
        <row r="46">
          <cell r="G46">
            <v>4274934</v>
          </cell>
          <cell r="H46" t="str">
            <v>Каркас стойки мультиплексоров !Шкаф телекоммуникационный 54U/600х600-С, в компле</v>
          </cell>
          <cell r="I46" t="str">
            <v>не предусмотрен</v>
          </cell>
          <cell r="J46" t="str">
            <v>З13811564</v>
          </cell>
          <cell r="K46" t="str">
            <v>320.26.30.11.190</v>
          </cell>
          <cell r="L46" t="str">
            <v/>
          </cell>
          <cell r="M46" t="str">
            <v>31.01.2006</v>
          </cell>
        </row>
        <row r="47">
          <cell r="G47">
            <v>4274954</v>
          </cell>
          <cell r="H47" t="str">
            <v>Щит вводно-распределительный !Шкаф ШВРР</v>
          </cell>
          <cell r="I47" t="str">
            <v>не предусмотрен</v>
          </cell>
          <cell r="J47" t="str">
            <v>З13814023</v>
          </cell>
          <cell r="K47" t="str">
            <v>320.26.30.11.190</v>
          </cell>
          <cell r="L47" t="str">
            <v/>
          </cell>
          <cell r="M47" t="str">
            <v>30.04.2010</v>
          </cell>
        </row>
        <row r="48">
          <cell r="G48">
            <v>4275317</v>
          </cell>
          <cell r="H48" t="str">
            <v>Оборудование аппаратно-студийного комплекса !Видео-кодек RE-3400</v>
          </cell>
          <cell r="I48" t="str">
            <v>не предусмотрен</v>
          </cell>
          <cell r="J48" t="str">
            <v>З13814593</v>
          </cell>
          <cell r="K48" t="str">
            <v>320.26.30.1</v>
          </cell>
          <cell r="L48" t="str">
            <v/>
          </cell>
          <cell r="M48" t="str">
            <v>01.10.1998</v>
          </cell>
        </row>
        <row r="49">
          <cell r="G49">
            <v>4275403</v>
          </cell>
          <cell r="H49" t="str">
            <v>Каркас стойки мультиплексоров !Стойка ОЦФ8-2А</v>
          </cell>
          <cell r="I49" t="str">
            <v>не предусмотрен</v>
          </cell>
          <cell r="J49" t="str">
            <v>З13812760</v>
          </cell>
          <cell r="K49" t="str">
            <v>320.26.30.11.190</v>
          </cell>
          <cell r="L49" t="str">
            <v/>
          </cell>
          <cell r="M49" t="str">
            <v>01.11.1990</v>
          </cell>
        </row>
        <row r="50">
          <cell r="G50">
            <v>4275580</v>
          </cell>
          <cell r="H50" t="str">
            <v>Оборудование аппаратно-студийного комплекса !Видеодекодер(ВОЛС М-ва-С-Петербург)</v>
          </cell>
          <cell r="I50" t="str">
            <v>не предусмотрен</v>
          </cell>
          <cell r="J50" t="str">
            <v>З13814596</v>
          </cell>
          <cell r="K50" t="str">
            <v>320.26.30.1</v>
          </cell>
          <cell r="L50" t="str">
            <v/>
          </cell>
          <cell r="M50" t="str">
            <v>01.11.1998</v>
          </cell>
        </row>
        <row r="51">
          <cell r="G51">
            <v>4275602</v>
          </cell>
          <cell r="H51" t="str">
            <v>Каркас стойки мультиплексоров !Шкаф напольный 19" 54U/800х1000</v>
          </cell>
          <cell r="I51" t="str">
            <v>не предусмотрен</v>
          </cell>
          <cell r="J51" t="str">
            <v>З13814604</v>
          </cell>
          <cell r="K51" t="str">
            <v>320.26.30.11.190</v>
          </cell>
          <cell r="L51" t="str">
            <v/>
          </cell>
          <cell r="M51" t="str">
            <v>30.09.2010</v>
          </cell>
        </row>
        <row r="52">
          <cell r="G52">
            <v>4276070</v>
          </cell>
          <cell r="H52" t="str">
            <v>Станция спутниковой связи цифровая !IRD TANDBERG 1222</v>
          </cell>
          <cell r="I52" t="str">
            <v>8196</v>
          </cell>
          <cell r="J52" t="str">
            <v>З13814603</v>
          </cell>
          <cell r="K52" t="str">
            <v>320.26.30.11.150</v>
          </cell>
          <cell r="L52" t="str">
            <v/>
          </cell>
          <cell r="M52" t="str">
            <v>30.06.2011</v>
          </cell>
        </row>
        <row r="53">
          <cell r="G53">
            <v>4276243</v>
          </cell>
          <cell r="H53" t="str">
            <v>Щит вводно-распределительный !Шкаф ввода</v>
          </cell>
          <cell r="I53" t="str">
            <v>не предусмотрен</v>
          </cell>
          <cell r="J53" t="str">
            <v>З13812968</v>
          </cell>
          <cell r="K53" t="str">
            <v>320.26.30.11.190</v>
          </cell>
          <cell r="L53" t="str">
            <v/>
          </cell>
          <cell r="M53" t="str">
            <v>01.11.1995</v>
          </cell>
        </row>
        <row r="54">
          <cell r="G54">
            <v>4276277</v>
          </cell>
          <cell r="H54" t="str">
            <v>Компьютер !Системный блок HP 8000</v>
          </cell>
          <cell r="I54" t="str">
            <v>не предусмотрен</v>
          </cell>
          <cell r="J54" t="str">
            <v>З13814136</v>
          </cell>
          <cell r="K54" t="str">
            <v>330.28.23.23</v>
          </cell>
          <cell r="L54" t="str">
            <v/>
          </cell>
          <cell r="M54" t="str">
            <v>01.06.2010</v>
          </cell>
        </row>
        <row r="55">
          <cell r="G55">
            <v>4276430</v>
          </cell>
          <cell r="H55" t="str">
            <v>Коммутатор !Коммутатор ACX BOX-ACX40L</v>
          </cell>
          <cell r="I55" t="str">
            <v>не предусмотрен</v>
          </cell>
          <cell r="J55" t="str">
            <v>З13809604</v>
          </cell>
          <cell r="K55" t="str">
            <v>320.26.30.11.190</v>
          </cell>
          <cell r="L55" t="str">
            <v/>
          </cell>
          <cell r="M55" t="str">
            <v>01.03.1994</v>
          </cell>
        </row>
        <row r="56">
          <cell r="G56">
            <v>4276627</v>
          </cell>
          <cell r="H56" t="str">
            <v>Станция спутниковой связи цифровая !IRD TANDBERG 1222</v>
          </cell>
          <cell r="I56" t="str">
            <v>8393</v>
          </cell>
          <cell r="J56" t="str">
            <v>З13814789</v>
          </cell>
          <cell r="K56" t="str">
            <v>320.26.30.11.150</v>
          </cell>
          <cell r="L56" t="str">
            <v/>
          </cell>
          <cell r="M56" t="str">
            <v>30.06.2011</v>
          </cell>
        </row>
        <row r="57">
          <cell r="G57">
            <v>4277064</v>
          </cell>
          <cell r="H57" t="str">
            <v>Оборудование аппаратно-студийного комплекса !Коммутатор автоматический телевизио</v>
          </cell>
          <cell r="I57" t="str">
            <v>не предусмотрен</v>
          </cell>
          <cell r="J57" t="str">
            <v>З13809593</v>
          </cell>
          <cell r="K57" t="str">
            <v>320.26.30.1</v>
          </cell>
          <cell r="L57" t="str">
            <v/>
          </cell>
          <cell r="M57" t="str">
            <v>01.09.2003</v>
          </cell>
        </row>
        <row r="58">
          <cell r="G58">
            <v>4277154</v>
          </cell>
          <cell r="H58" t="str">
            <v>Станция спутниковой связи цифровая !IRD TANDBERG 1222</v>
          </cell>
          <cell r="I58" t="str">
            <v>не предусмотрен</v>
          </cell>
          <cell r="J58" t="str">
            <v>З13814609</v>
          </cell>
          <cell r="K58" t="str">
            <v>320.26.30.11.150</v>
          </cell>
          <cell r="L58" t="str">
            <v/>
          </cell>
          <cell r="M58" t="str">
            <v>30.06.2011</v>
          </cell>
        </row>
        <row r="59">
          <cell r="G59">
            <v>4277723</v>
          </cell>
          <cell r="H59" t="str">
            <v>Устройство сопряжения спутникового канала !Etegro Hyperion RS250SA</v>
          </cell>
          <cell r="I59" t="str">
            <v>TW3P367H027</v>
          </cell>
          <cell r="J59" t="str">
            <v>З13814105</v>
          </cell>
          <cell r="K59" t="str">
            <v>320.26.30.11.150</v>
          </cell>
          <cell r="L59" t="str">
            <v/>
          </cell>
          <cell r="M59" t="str">
            <v>30.06.2011</v>
          </cell>
        </row>
        <row r="60">
          <cell r="G60">
            <v>4277732</v>
          </cell>
          <cell r="H60" t="str">
            <v>Оборудование аппаратно-студийного комплекса !Шкаф видеокоммутаторов С-1737 ТЭ3.6</v>
          </cell>
          <cell r="I60" t="str">
            <v>не предусмотрен</v>
          </cell>
          <cell r="J60" t="str">
            <v>З13812867</v>
          </cell>
          <cell r="K60" t="str">
            <v>320.26.30.1</v>
          </cell>
          <cell r="L60" t="str">
            <v/>
          </cell>
          <cell r="M60" t="str">
            <v>01.09.1996</v>
          </cell>
        </row>
        <row r="61">
          <cell r="G61">
            <v>4278082</v>
          </cell>
          <cell r="H61" t="str">
            <v>Станция спутниковой связи цифровая !IRD TANDBERG 1222</v>
          </cell>
          <cell r="I61" t="str">
            <v>8399</v>
          </cell>
          <cell r="J61" t="str">
            <v>З13814806</v>
          </cell>
          <cell r="K61" t="str">
            <v>320.26.30.11.150</v>
          </cell>
          <cell r="L61" t="str">
            <v/>
          </cell>
          <cell r="M61" t="str">
            <v>30.06.2011</v>
          </cell>
        </row>
        <row r="62">
          <cell r="G62">
            <v>4278121</v>
          </cell>
          <cell r="H62" t="str">
            <v>Преобразователь интерфейсов !Модуль PB-1ОС48-SON-B-SFP PIC с SFP</v>
          </cell>
          <cell r="I62" t="str">
            <v>не предусмотрен</v>
          </cell>
          <cell r="J62" t="str">
            <v>З13814160</v>
          </cell>
          <cell r="K62" t="str">
            <v>320.26.30.11.190</v>
          </cell>
          <cell r="L62" t="str">
            <v/>
          </cell>
          <cell r="M62" t="str">
            <v>30.04.2010</v>
          </cell>
        </row>
        <row r="63">
          <cell r="G63">
            <v>4278172</v>
          </cell>
          <cell r="H63" t="str">
            <v>Оборудование аппаратно-студийного комплекса !Блок коммутации Б-583</v>
          </cell>
          <cell r="I63" t="str">
            <v>не предусмотрен</v>
          </cell>
          <cell r="J63" t="str">
            <v>З13812873</v>
          </cell>
          <cell r="K63" t="str">
            <v>320.26.30.1</v>
          </cell>
          <cell r="L63" t="str">
            <v/>
          </cell>
          <cell r="M63" t="str">
            <v>01.09.1996</v>
          </cell>
        </row>
        <row r="64">
          <cell r="G64">
            <v>4278319</v>
          </cell>
          <cell r="H64" t="str">
            <v>Преобразователь интерфейсов !FG-R-W</v>
          </cell>
          <cell r="I64" t="str">
            <v>не предусмотрен</v>
          </cell>
          <cell r="J64" t="str">
            <v>З13810572</v>
          </cell>
          <cell r="K64" t="str">
            <v>320.26.30.11.190</v>
          </cell>
          <cell r="L64" t="str">
            <v/>
          </cell>
          <cell r="M64" t="str">
            <v>30.03.2001</v>
          </cell>
        </row>
        <row r="65">
          <cell r="G65">
            <v>4278414</v>
          </cell>
          <cell r="H65" t="str">
            <v>Оборудование аппаратно-студийного комплекса !ВОЛС СПб-М-ва МОНИТОР SONI PVM-1450</v>
          </cell>
          <cell r="I65" t="str">
            <v>не предусмотрен</v>
          </cell>
          <cell r="J65" t="str">
            <v>З13814498</v>
          </cell>
          <cell r="K65" t="str">
            <v>320.26.30.1</v>
          </cell>
          <cell r="L65" t="str">
            <v/>
          </cell>
          <cell r="M65" t="str">
            <v>01.12.1997</v>
          </cell>
        </row>
        <row r="66">
          <cell r="G66">
            <v>4278529</v>
          </cell>
          <cell r="H66" t="str">
            <v>Оборудование аппаратно-студийного комплекса !ВОЛС СПб-М-ва КОДЕР</v>
          </cell>
          <cell r="I66" t="str">
            <v>не предусмотрен</v>
          </cell>
          <cell r="J66" t="str">
            <v>З13814492</v>
          </cell>
          <cell r="K66" t="str">
            <v>320.26.30.1</v>
          </cell>
          <cell r="L66" t="str">
            <v/>
          </cell>
          <cell r="M66" t="str">
            <v>01.12.1997</v>
          </cell>
        </row>
        <row r="67">
          <cell r="G67">
            <v>4279003</v>
          </cell>
          <cell r="H67" t="str">
            <v>Щит вводно-распределительный !Щит постоянного тока на напряжение -48В</v>
          </cell>
          <cell r="I67" t="str">
            <v>не предусмотрен</v>
          </cell>
          <cell r="J67" t="str">
            <v>З13815843</v>
          </cell>
          <cell r="K67" t="str">
            <v>320.26.30.11.190</v>
          </cell>
          <cell r="L67" t="str">
            <v/>
          </cell>
          <cell r="M67" t="str">
            <v>30.09.2011</v>
          </cell>
        </row>
        <row r="68">
          <cell r="G68">
            <v>4279293</v>
          </cell>
          <cell r="H68" t="str">
            <v>Станция спутниковой связи цифровая !IRD TANDBERG 1222</v>
          </cell>
          <cell r="I68" t="str">
            <v>8370</v>
          </cell>
          <cell r="J68" t="str">
            <v>З13814605</v>
          </cell>
          <cell r="K68" t="str">
            <v>320.26.30.11.150</v>
          </cell>
          <cell r="L68" t="str">
            <v/>
          </cell>
          <cell r="M68" t="str">
            <v>30.06.2011</v>
          </cell>
        </row>
        <row r="69">
          <cell r="G69">
            <v>4279536</v>
          </cell>
          <cell r="H69" t="str">
            <v>Аккумулятор свинцово-кислотный !Аккумуляторные батареи из 30 элементов 4 OPzS 20</v>
          </cell>
          <cell r="I69" t="str">
            <v>не предусмотрен</v>
          </cell>
          <cell r="J69" t="str">
            <v>З13811942</v>
          </cell>
          <cell r="K69" t="str">
            <v>320.26.30.11.190</v>
          </cell>
          <cell r="L69" t="str">
            <v/>
          </cell>
          <cell r="M69" t="str">
            <v>29.12.2006</v>
          </cell>
        </row>
        <row r="70">
          <cell r="G70">
            <v>4279680</v>
          </cell>
          <cell r="H70" t="str">
            <v>Модем кабельный !Комплект ТДНВ</v>
          </cell>
          <cell r="I70" t="str">
            <v>не предусмотрен</v>
          </cell>
          <cell r="J70" t="str">
            <v>З13813815</v>
          </cell>
          <cell r="K70" t="str">
            <v>320.26.30.11.150</v>
          </cell>
          <cell r="L70" t="str">
            <v/>
          </cell>
          <cell r="M70" t="str">
            <v>01.04.1993</v>
          </cell>
        </row>
        <row r="71">
          <cell r="G71">
            <v>4280104</v>
          </cell>
          <cell r="H71" t="str">
            <v>Коммутатор !Мультиплексор E1-XL/S-IP-AC 1 x Ethernet - E1 1U 19" 220VAC</v>
          </cell>
          <cell r="I71" t="str">
            <v>не предусмотрен</v>
          </cell>
          <cell r="J71" t="str">
            <v>З13811307</v>
          </cell>
          <cell r="K71" t="str">
            <v>320.26.30.11.190</v>
          </cell>
          <cell r="L71" t="str">
            <v/>
          </cell>
          <cell r="M71" t="str">
            <v>31.03.2008</v>
          </cell>
        </row>
        <row r="72">
          <cell r="G72">
            <v>4280116</v>
          </cell>
          <cell r="H72" t="str">
            <v>Оборудование аппаратно-студийного комплекса !Коммутатор телевиз.матричн.</v>
          </cell>
          <cell r="I72" t="str">
            <v>не предусмотрен</v>
          </cell>
          <cell r="J72" t="str">
            <v>З13812974</v>
          </cell>
          <cell r="K72" t="str">
            <v>320.26.30.1</v>
          </cell>
          <cell r="L72" t="str">
            <v/>
          </cell>
          <cell r="M72" t="str">
            <v>01.11.1995</v>
          </cell>
        </row>
        <row r="73">
          <cell r="G73">
            <v>4280279</v>
          </cell>
          <cell r="H73" t="str">
            <v>Щит электропитания !Устройство электроснабжения (щиток)</v>
          </cell>
          <cell r="I73" t="str">
            <v>не предусмотрен</v>
          </cell>
          <cell r="J73" t="str">
            <v>З13814380</v>
          </cell>
          <cell r="K73" t="str">
            <v>320.26.30.11.190</v>
          </cell>
          <cell r="L73" t="str">
            <v/>
          </cell>
          <cell r="M73" t="str">
            <v>30.06.2011</v>
          </cell>
        </row>
        <row r="74">
          <cell r="G74">
            <v>4280308</v>
          </cell>
          <cell r="H74" t="str">
            <v>Станция спутниковой связи цифровая !Приемник - декодер DVB/IPTV RX8330 Ericsson</v>
          </cell>
          <cell r="I74" t="str">
            <v>не предусмотрен</v>
          </cell>
          <cell r="J74" t="str">
            <v>З13814008</v>
          </cell>
          <cell r="K74" t="str">
            <v>320.26.30.11.150</v>
          </cell>
          <cell r="L74" t="str">
            <v/>
          </cell>
          <cell r="M74" t="str">
            <v>30.06.2011</v>
          </cell>
        </row>
        <row r="75">
          <cell r="G75">
            <v>4280657</v>
          </cell>
          <cell r="H75" t="str">
            <v>Источник бесперебойного питания для вычислительной техники !Уст-ка беспереб.пита</v>
          </cell>
          <cell r="I75" t="str">
            <v>не предусмотрен</v>
          </cell>
          <cell r="J75" t="str">
            <v>З13812789</v>
          </cell>
          <cell r="K75" t="str">
            <v>330.28.23.23</v>
          </cell>
          <cell r="L75" t="str">
            <v/>
          </cell>
          <cell r="M75" t="str">
            <v>31.12.2001</v>
          </cell>
        </row>
        <row r="76">
          <cell r="G76">
            <v>4280728</v>
          </cell>
          <cell r="H76" t="str">
            <v>Преобразователь интерфейсов !Модуль 902407</v>
          </cell>
          <cell r="I76" t="str">
            <v>не предусмотрен</v>
          </cell>
          <cell r="J76" t="str">
            <v>З13809156</v>
          </cell>
          <cell r="K76" t="str">
            <v>320.26.30.11.190</v>
          </cell>
          <cell r="L76" t="str">
            <v/>
          </cell>
          <cell r="M76" t="str">
            <v>25.12.2001</v>
          </cell>
        </row>
        <row r="77">
          <cell r="G77">
            <v>4280850</v>
          </cell>
          <cell r="H77" t="str">
            <v>Устройство сопряжения спутникового канала !iPlex chassis корпус (№2001)</v>
          </cell>
          <cell r="I77" t="str">
            <v>00301D0237CC</v>
          </cell>
          <cell r="J77" t="str">
            <v>З13814151</v>
          </cell>
          <cell r="K77" t="str">
            <v>320.26.30.11.150</v>
          </cell>
          <cell r="L77" t="str">
            <v/>
          </cell>
          <cell r="M77" t="str">
            <v>30.06.2011</v>
          </cell>
        </row>
        <row r="78">
          <cell r="G78">
            <v>4280959</v>
          </cell>
          <cell r="H78" t="str">
            <v>Оборудование аппаратно-студийного комплекса !Кодер RE 3400</v>
          </cell>
          <cell r="I78" t="str">
            <v>не предусмотрен</v>
          </cell>
          <cell r="J78" t="str">
            <v>З13809154</v>
          </cell>
          <cell r="K78" t="str">
            <v>320.26.30.1</v>
          </cell>
          <cell r="L78" t="str">
            <v/>
          </cell>
          <cell r="M78" t="str">
            <v>21.04.1998</v>
          </cell>
        </row>
        <row r="79">
          <cell r="G79">
            <v>4281037</v>
          </cell>
          <cell r="H79" t="str">
            <v>Модем кабельный !ВОЛС СПб-М-ва ПРЕОБРАЗОВ.G-703-V.11</v>
          </cell>
          <cell r="I79" t="str">
            <v>не предусмотрен</v>
          </cell>
          <cell r="J79" t="str">
            <v>З13814430</v>
          </cell>
          <cell r="K79" t="str">
            <v>320.26.30.11.150</v>
          </cell>
          <cell r="L79" t="str">
            <v/>
          </cell>
          <cell r="M79" t="str">
            <v>01.12.1997</v>
          </cell>
        </row>
        <row r="80">
          <cell r="G80">
            <v>4281066</v>
          </cell>
          <cell r="H80" t="str">
            <v>Аккумулятор свинцово-кислотный !ВОЛС СПб-М-ва АККУМ.БАТАРЕЯ 12 RG36</v>
          </cell>
          <cell r="I80" t="str">
            <v>не предусмотрен</v>
          </cell>
          <cell r="J80" t="str">
            <v>З13812721</v>
          </cell>
          <cell r="K80" t="str">
            <v>320.26.30.11.190</v>
          </cell>
          <cell r="L80" t="str">
            <v/>
          </cell>
          <cell r="M80" t="str">
            <v>01.12.1997</v>
          </cell>
        </row>
        <row r="81">
          <cell r="G81">
            <v>4281120</v>
          </cell>
          <cell r="H81" t="str">
            <v>Щит вводно-распределительный !Шкаф ввода</v>
          </cell>
          <cell r="I81" t="str">
            <v>не предусмотрен</v>
          </cell>
          <cell r="J81" t="str">
            <v>З13812814</v>
          </cell>
          <cell r="K81" t="str">
            <v>320.26.30.11.190</v>
          </cell>
          <cell r="L81" t="str">
            <v/>
          </cell>
          <cell r="M81" t="str">
            <v>01.11.1995</v>
          </cell>
        </row>
        <row r="82">
          <cell r="G82">
            <v>4281153</v>
          </cell>
          <cell r="H82" t="str">
            <v>Измеритель оптической мощности  !Оптич.аттенюатор OLA-15</v>
          </cell>
          <cell r="I82" t="str">
            <v>не предусмотрен</v>
          </cell>
          <cell r="J82" t="str">
            <v>З13809673</v>
          </cell>
          <cell r="K82" t="str">
            <v>330.26.51.66</v>
          </cell>
          <cell r="L82" t="str">
            <v/>
          </cell>
          <cell r="M82" t="str">
            <v>01.06.1998</v>
          </cell>
        </row>
        <row r="83">
          <cell r="G83">
            <v>4281160</v>
          </cell>
          <cell r="H83" t="str">
            <v>Источники бесперебойного электропитания базовых станций !ИБП АРС Smart  UPS 2200</v>
          </cell>
          <cell r="I83" t="str">
            <v>не предусмотрен</v>
          </cell>
          <cell r="J83" t="str">
            <v>З13811343</v>
          </cell>
          <cell r="K83" t="str">
            <v>320.26.30.11.190</v>
          </cell>
          <cell r="L83" t="str">
            <v/>
          </cell>
          <cell r="M83" t="str">
            <v>11.11.2008</v>
          </cell>
        </row>
        <row r="84">
          <cell r="G84">
            <v>4281226</v>
          </cell>
          <cell r="H84" t="str">
            <v>Оборудование аппаратно-студийного комплекса !ДЕКОДЕР   комплект ( 3 шт.)</v>
          </cell>
          <cell r="I84" t="str">
            <v>не предусмотрен</v>
          </cell>
          <cell r="J84" t="str">
            <v>З13812626</v>
          </cell>
          <cell r="K84" t="str">
            <v>320.26.30.1</v>
          </cell>
          <cell r="L84" t="str">
            <v/>
          </cell>
          <cell r="M84" t="str">
            <v>30.12.1997</v>
          </cell>
        </row>
        <row r="85">
          <cell r="G85">
            <v>4281257</v>
          </cell>
          <cell r="H85" t="str">
            <v>Компьютер !Персональный компьютер dc7800СМТ (системный блок)</v>
          </cell>
          <cell r="I85" t="str">
            <v>не предусмотрен</v>
          </cell>
          <cell r="J85" t="str">
            <v>З13811302</v>
          </cell>
          <cell r="K85" t="str">
            <v>330.28.23.23</v>
          </cell>
          <cell r="L85" t="str">
            <v/>
          </cell>
          <cell r="M85" t="str">
            <v>02.09.2008</v>
          </cell>
        </row>
        <row r="86">
          <cell r="G86">
            <v>4281359</v>
          </cell>
          <cell r="H86" t="str">
            <v>Маршрутизатор !Маршрутизатор M120</v>
          </cell>
          <cell r="I86" t="str">
            <v>не предусмотрен</v>
          </cell>
          <cell r="J86" t="str">
            <v>З13815140</v>
          </cell>
          <cell r="K86" t="str">
            <v>320.26.30.11.190</v>
          </cell>
          <cell r="L86" t="str">
            <v/>
          </cell>
          <cell r="M86" t="str">
            <v>31.12.2009</v>
          </cell>
        </row>
        <row r="87">
          <cell r="G87">
            <v>4281369</v>
          </cell>
          <cell r="H87" t="str">
            <v>Оборудование аппаратно-студийного комплекса !ВОЛС СПб-М-ва ДЕКОДЕР</v>
          </cell>
          <cell r="I87" t="str">
            <v>не предусмотрен</v>
          </cell>
          <cell r="J87" t="str">
            <v>З13814587</v>
          </cell>
          <cell r="K87" t="str">
            <v>320.26.30.1</v>
          </cell>
          <cell r="L87" t="str">
            <v/>
          </cell>
          <cell r="M87" t="str">
            <v>01.12.1997</v>
          </cell>
        </row>
        <row r="88">
          <cell r="G88">
            <v>4281628</v>
          </cell>
          <cell r="H88" t="str">
            <v>Оборудование аппаратно-студийного комплекса !ОПТИЧЕСКИЙ  МОДЕМ И-300.3C    комп.</v>
          </cell>
          <cell r="I88" t="str">
            <v>не предусмотрен</v>
          </cell>
          <cell r="J88" t="str">
            <v>З13812752</v>
          </cell>
          <cell r="K88" t="str">
            <v>320.26.30.1</v>
          </cell>
          <cell r="L88" t="str">
            <v/>
          </cell>
          <cell r="M88" t="str">
            <v>30.12.1997</v>
          </cell>
        </row>
        <row r="89">
          <cell r="G89">
            <v>4281880</v>
          </cell>
          <cell r="H89" t="str">
            <v>Оборудование аппаратно-студийного комплекса !ВОЛС СПб-М-ва ДЕКОДЕР</v>
          </cell>
          <cell r="I89" t="str">
            <v>не предусмотрен</v>
          </cell>
          <cell r="J89" t="str">
            <v>З13814435</v>
          </cell>
          <cell r="K89" t="str">
            <v>320.26.30.1</v>
          </cell>
          <cell r="L89" t="str">
            <v/>
          </cell>
          <cell r="M89" t="str">
            <v>01.12.1997</v>
          </cell>
        </row>
        <row r="90">
          <cell r="G90">
            <v>4282016</v>
          </cell>
          <cell r="H90" t="str">
            <v>Оборудование аппаратно-студийного комплекса !Коммутатор 16х16 аналоговый видео в</v>
          </cell>
          <cell r="I90" t="str">
            <v>CNU825050S</v>
          </cell>
          <cell r="J90" t="str">
            <v>З13814304</v>
          </cell>
          <cell r="K90" t="str">
            <v>320.26.30.1</v>
          </cell>
          <cell r="L90" t="str">
            <v/>
          </cell>
          <cell r="M90" t="str">
            <v>11.07.2011</v>
          </cell>
        </row>
        <row r="91">
          <cell r="G91">
            <v>4282414</v>
          </cell>
          <cell r="H91" t="str">
            <v>Устройство электропитания комплексное !Уст-во УКРЗ-НРП-60</v>
          </cell>
          <cell r="I91" t="str">
            <v>не предусмотрен</v>
          </cell>
          <cell r="J91" t="str">
            <v>З13810468</v>
          </cell>
          <cell r="K91" t="str">
            <v>330.30.20.31.117</v>
          </cell>
          <cell r="L91" t="str">
            <v/>
          </cell>
          <cell r="M91" t="str">
            <v>30.09.2002</v>
          </cell>
        </row>
        <row r="92">
          <cell r="G92">
            <v>4282515</v>
          </cell>
          <cell r="H92" t="str">
            <v>Аккумулятор свинцово-кислотный !Аккумуляторная батарея в составе 32 акку</v>
          </cell>
          <cell r="I92" t="str">
            <v>не предусмотрен</v>
          </cell>
          <cell r="J92" t="str">
            <v>З13812696</v>
          </cell>
          <cell r="K92" t="str">
            <v>320.26.30.11.190</v>
          </cell>
          <cell r="L92" t="str">
            <v/>
          </cell>
          <cell r="M92" t="str">
            <v>30.03.2001</v>
          </cell>
        </row>
        <row r="93">
          <cell r="G93">
            <v>4282619</v>
          </cell>
          <cell r="H93" t="str">
            <v>Устройство электропитания комплексное !Конструктив стеллажа</v>
          </cell>
          <cell r="I93" t="str">
            <v>не предусмотрен</v>
          </cell>
          <cell r="J93" t="str">
            <v>З13815221</v>
          </cell>
          <cell r="K93" t="str">
            <v>330.30.20.31.117</v>
          </cell>
          <cell r="L93" t="str">
            <v/>
          </cell>
          <cell r="M93" t="str">
            <v>10.12.1999</v>
          </cell>
        </row>
        <row r="94">
          <cell r="G94">
            <v>4282882</v>
          </cell>
          <cell r="H94" t="str">
            <v>Маршрутизатор !Концентратор Cisco AS5400HPX</v>
          </cell>
          <cell r="I94" t="str">
            <v>не предусмотрен</v>
          </cell>
          <cell r="J94" t="str">
            <v>З13812018</v>
          </cell>
          <cell r="K94" t="str">
            <v>320.26.30.11.190</v>
          </cell>
          <cell r="L94" t="str">
            <v/>
          </cell>
          <cell r="M94" t="str">
            <v>29.12.2006</v>
          </cell>
        </row>
        <row r="95">
          <cell r="G95">
            <v>4282888</v>
          </cell>
          <cell r="H95" t="str">
            <v>Щит вводно-распределительный !Щит ЩТР 60/600-4</v>
          </cell>
          <cell r="I95" t="str">
            <v>не предусмотрен</v>
          </cell>
          <cell r="J95" t="str">
            <v>З13815217</v>
          </cell>
          <cell r="K95" t="str">
            <v>320.26.30.11.190</v>
          </cell>
          <cell r="L95" t="str">
            <v/>
          </cell>
          <cell r="M95" t="str">
            <v>31.12.2009</v>
          </cell>
        </row>
        <row r="96">
          <cell r="G96">
            <v>4282906</v>
          </cell>
          <cell r="H96" t="str">
            <v>Мультиплексор СЦИ</v>
          </cell>
          <cell r="I96" t="str">
            <v>не предусмотрен</v>
          </cell>
          <cell r="J96" t="str">
            <v>З13812104</v>
          </cell>
          <cell r="K96" t="str">
            <v>320.26.30.11.150</v>
          </cell>
          <cell r="L96" t="str">
            <v/>
          </cell>
          <cell r="M96" t="str">
            <v>29.12.2006</v>
          </cell>
        </row>
        <row r="97">
          <cell r="G97">
            <v>4282936</v>
          </cell>
          <cell r="H97" t="str">
            <v>Каркас стойки мультиплексоров !Стойка 19</v>
          </cell>
          <cell r="I97" t="str">
            <v>не предусмотрен</v>
          </cell>
          <cell r="J97" t="str">
            <v>З13810460</v>
          </cell>
          <cell r="K97" t="str">
            <v>320.26.30.11.190</v>
          </cell>
          <cell r="L97" t="str">
            <v/>
          </cell>
          <cell r="M97" t="str">
            <v>30.10.2002</v>
          </cell>
        </row>
        <row r="98">
          <cell r="G98">
            <v>4283382</v>
          </cell>
          <cell r="H98" t="str">
            <v>Оборудование аппаратно-студийного комплекса !Коммутатор автоматический телевизио</v>
          </cell>
          <cell r="I98" t="str">
            <v>не предусмотрен</v>
          </cell>
          <cell r="J98" t="str">
            <v>З13809589</v>
          </cell>
          <cell r="K98" t="str">
            <v>320.26.30.1</v>
          </cell>
          <cell r="L98" t="str">
            <v/>
          </cell>
          <cell r="M98" t="str">
            <v>01.09.2003</v>
          </cell>
        </row>
        <row r="99">
          <cell r="G99">
            <v>4283424</v>
          </cell>
          <cell r="H99" t="str">
            <v>Компрессор стационарный  !Дегидратор волноводный ДВ5М (220В, исп.III, распр.РВ4</v>
          </cell>
          <cell r="I99" t="str">
            <v>не предусмотрен</v>
          </cell>
          <cell r="J99" t="str">
            <v>З13811581</v>
          </cell>
          <cell r="K99" t="str">
            <v>330.28.13.28</v>
          </cell>
          <cell r="L99" t="str">
            <v/>
          </cell>
          <cell r="M99" t="str">
            <v>05.06.2006</v>
          </cell>
        </row>
        <row r="100">
          <cell r="G100">
            <v>4283439</v>
          </cell>
          <cell r="H100" t="str">
            <v>Преобразователь интерфейсов !Модуль PB-4GE-SFP PIC с SFP</v>
          </cell>
          <cell r="I100" t="str">
            <v>не предусмотрен</v>
          </cell>
          <cell r="J100" t="str">
            <v>З13814133</v>
          </cell>
          <cell r="K100" t="str">
            <v>320.26.30.11.190</v>
          </cell>
          <cell r="L100" t="str">
            <v/>
          </cell>
          <cell r="M100" t="str">
            <v>30.04.2010</v>
          </cell>
        </row>
        <row r="101">
          <cell r="G101">
            <v>4283497</v>
          </cell>
          <cell r="H101" t="str">
            <v>Щит вводно-распределительный !Токораспред.щит ЩПТ-380/220(1-ая секция)</v>
          </cell>
          <cell r="I101" t="str">
            <v>не предусмотрен</v>
          </cell>
          <cell r="J101" t="str">
            <v>З13812786</v>
          </cell>
          <cell r="K101" t="str">
            <v>320.26.30.11.190</v>
          </cell>
          <cell r="L101" t="str">
            <v/>
          </cell>
          <cell r="M101" t="str">
            <v>27.12.2000</v>
          </cell>
        </row>
        <row r="102">
          <cell r="G102">
            <v>4283635</v>
          </cell>
          <cell r="H102" t="str">
            <v>Станция спутниковой связи цифровая !IRD TANDBERG 1222</v>
          </cell>
          <cell r="I102" t="str">
            <v>8371</v>
          </cell>
          <cell r="J102" t="str">
            <v>З13814487</v>
          </cell>
          <cell r="K102" t="str">
            <v>320.26.30.11.150</v>
          </cell>
          <cell r="L102" t="str">
            <v/>
          </cell>
          <cell r="M102" t="str">
            <v>30.06.2011</v>
          </cell>
        </row>
        <row r="103">
          <cell r="G103">
            <v>4283661</v>
          </cell>
          <cell r="H103" t="str">
            <v>Коммутатор !Коммутатор (AC)16-портовый неуправляемый</v>
          </cell>
          <cell r="I103" t="str">
            <v>не предусмотрен</v>
          </cell>
          <cell r="J103" t="str">
            <v>З13810786</v>
          </cell>
          <cell r="K103" t="str">
            <v>320.26.30.11.190</v>
          </cell>
          <cell r="L103" t="str">
            <v/>
          </cell>
          <cell r="M103" t="str">
            <v>31.10.2007</v>
          </cell>
        </row>
        <row r="104">
          <cell r="G104">
            <v>4283676</v>
          </cell>
          <cell r="H104" t="str">
            <v>Устройство сопряжения спутникового канала !ПЭВМ (P5WD2EP/P3.00/DDR2</v>
          </cell>
          <cell r="I104" t="str">
            <v>не предусмотрен</v>
          </cell>
          <cell r="J104" t="str">
            <v>З13814890</v>
          </cell>
          <cell r="K104" t="str">
            <v>320.26.30.11.150</v>
          </cell>
          <cell r="L104" t="str">
            <v/>
          </cell>
          <cell r="M104" t="str">
            <v>30.06.2011</v>
          </cell>
        </row>
        <row r="105">
          <cell r="G105">
            <v>4283711</v>
          </cell>
          <cell r="H105" t="str">
            <v>Оборудование аппаратно-студийного комплекса !Коммутатор автоматический телевизио</v>
          </cell>
          <cell r="I105" t="str">
            <v>не предусмотрен</v>
          </cell>
          <cell r="J105" t="str">
            <v>З13809591</v>
          </cell>
          <cell r="K105" t="str">
            <v>320.26.30.1</v>
          </cell>
          <cell r="L105" t="str">
            <v/>
          </cell>
          <cell r="M105" t="str">
            <v>01.09.2003</v>
          </cell>
        </row>
        <row r="106">
          <cell r="G106">
            <v>4283723</v>
          </cell>
          <cell r="H106" t="str">
            <v>Аккумулятор свинцово-кислотный !ВОЛС СПб-М-ва АККУМ.БАТАРЕЯ 12 RG36</v>
          </cell>
          <cell r="I106" t="str">
            <v>не предусмотрен</v>
          </cell>
          <cell r="J106" t="str">
            <v>З13812863</v>
          </cell>
          <cell r="K106" t="str">
            <v>320.26.30.11.190</v>
          </cell>
          <cell r="L106" t="str">
            <v/>
          </cell>
          <cell r="M106" t="str">
            <v>01.12.1997</v>
          </cell>
        </row>
        <row r="107">
          <cell r="G107">
            <v>4283838</v>
          </cell>
          <cell r="H107" t="str">
            <v>Каркас стойки мультиплексоров !Стойка 19</v>
          </cell>
          <cell r="I107" t="str">
            <v>не предусмотрен</v>
          </cell>
          <cell r="J107" t="str">
            <v>З13810463</v>
          </cell>
          <cell r="K107" t="str">
            <v>320.26.30.11.190</v>
          </cell>
          <cell r="L107" t="str">
            <v/>
          </cell>
          <cell r="M107" t="str">
            <v>30.10.2002</v>
          </cell>
        </row>
        <row r="108">
          <cell r="G108">
            <v>4283888</v>
          </cell>
          <cell r="H108" t="str">
            <v>Устройство электропитания комплексное !УЭПС 2-24/200-8.8+2.2 с контроллером</v>
          </cell>
          <cell r="I108" t="str">
            <v>не предусмотрен</v>
          </cell>
          <cell r="J108" t="str">
            <v>З13810894</v>
          </cell>
          <cell r="K108" t="str">
            <v>330.30.20.31.117</v>
          </cell>
          <cell r="L108" t="str">
            <v/>
          </cell>
          <cell r="M108" t="str">
            <v>18.10.2007</v>
          </cell>
        </row>
        <row r="109">
          <cell r="G109">
            <v>4283899</v>
          </cell>
          <cell r="H109" t="str">
            <v>Станция спутниковой связи цифровая !Приемник - декодер DVB/IPTV RX8330 Ericsson</v>
          </cell>
          <cell r="I109" t="str">
            <v>не предусмотрен</v>
          </cell>
          <cell r="J109" t="str">
            <v>З13814181</v>
          </cell>
          <cell r="K109" t="str">
            <v>320.26.30.11.150</v>
          </cell>
          <cell r="L109" t="str">
            <v/>
          </cell>
          <cell r="M109" t="str">
            <v>30.06.2011</v>
          </cell>
        </row>
        <row r="110">
          <cell r="G110">
            <v>4284102</v>
          </cell>
          <cell r="H110" t="str">
            <v>Каркас стойки мультиплексоров !Шкаф телекоммуникационный 54U/600х600-С, в компле</v>
          </cell>
          <cell r="I110" t="str">
            <v>не предусмотрен</v>
          </cell>
          <cell r="J110" t="str">
            <v>З13811617</v>
          </cell>
          <cell r="K110" t="str">
            <v>320.26.30.11.190</v>
          </cell>
          <cell r="L110" t="str">
            <v/>
          </cell>
          <cell r="M110" t="str">
            <v>31.01.2006</v>
          </cell>
        </row>
        <row r="111">
          <cell r="G111">
            <v>4284164</v>
          </cell>
          <cell r="H111" t="str">
            <v>Оборудование аппаратно-студийного комплекса !Стереоаудиодекодер (ВОЛС М-ва-С-Пет</v>
          </cell>
          <cell r="I111" t="str">
            <v>не предусмотрен</v>
          </cell>
          <cell r="J111" t="str">
            <v>З13814444</v>
          </cell>
          <cell r="K111" t="str">
            <v>320.26.30.1</v>
          </cell>
          <cell r="L111" t="str">
            <v/>
          </cell>
          <cell r="M111" t="str">
            <v>01.11.1998</v>
          </cell>
        </row>
        <row r="112">
          <cell r="G112">
            <v>4284381</v>
          </cell>
          <cell r="H112" t="str">
            <v>Устройство сопряжения спутникового канала !Etegro Hyperion RS250SA</v>
          </cell>
          <cell r="I112" t="str">
            <v>TW3P367H034</v>
          </cell>
          <cell r="J112" t="str">
            <v>З13814168</v>
          </cell>
          <cell r="K112" t="str">
            <v>320.26.30.11.150</v>
          </cell>
          <cell r="L112" t="str">
            <v/>
          </cell>
          <cell r="M112" t="str">
            <v>30.06.2011</v>
          </cell>
        </row>
        <row r="113">
          <cell r="G113">
            <v>4284396</v>
          </cell>
          <cell r="H113" t="str">
            <v>Станция спутниковой связи цифровая !Приемник - декодер DVB/IPTV RX8330 Ericsson</v>
          </cell>
          <cell r="I113" t="str">
            <v>не предусмотрен</v>
          </cell>
          <cell r="J113" t="str">
            <v>З13814005</v>
          </cell>
          <cell r="K113" t="str">
            <v>320.26.30.11.150</v>
          </cell>
          <cell r="L113" t="str">
            <v/>
          </cell>
          <cell r="M113" t="str">
            <v>30.06.2011</v>
          </cell>
        </row>
        <row r="114">
          <cell r="G114">
            <v>4284417</v>
          </cell>
          <cell r="H114" t="str">
            <v>Аккумулятор свинцово-кислотный !ВОЛС СПб-М-ва АККУМ.БАТАРЕЯ 12 RG36</v>
          </cell>
          <cell r="I114" t="str">
            <v>не предусмотрен</v>
          </cell>
          <cell r="J114" t="str">
            <v>З13812763</v>
          </cell>
          <cell r="K114" t="str">
            <v>320.26.30.11.190</v>
          </cell>
          <cell r="L114" t="str">
            <v/>
          </cell>
          <cell r="M114" t="str">
            <v>01.12.1997</v>
          </cell>
        </row>
        <row r="115">
          <cell r="G115">
            <v>4284445</v>
          </cell>
          <cell r="H115" t="str">
            <v>Станция спутниковой связи цифровая !IRD TANDBERG 1222</v>
          </cell>
          <cell r="I115" t="str">
            <v>8394</v>
          </cell>
          <cell r="J115" t="str">
            <v>З13814526</v>
          </cell>
          <cell r="K115" t="str">
            <v>320.26.30.11.150</v>
          </cell>
          <cell r="L115" t="str">
            <v/>
          </cell>
          <cell r="M115" t="str">
            <v>30.06.2011</v>
          </cell>
        </row>
        <row r="116">
          <cell r="G116">
            <v>4284480</v>
          </cell>
          <cell r="H116" t="str">
            <v>Устройство сопряжения спутникового канала !Сервер P4 2.66 D/1G/SCSI 72/DVD-RW</v>
          </cell>
          <cell r="I116" t="str">
            <v>не предусмотрен</v>
          </cell>
          <cell r="J116" t="str">
            <v>З13814261</v>
          </cell>
          <cell r="K116" t="str">
            <v>320.26.30.11.150</v>
          </cell>
          <cell r="L116" t="str">
            <v/>
          </cell>
          <cell r="M116" t="str">
            <v>30.06.2011</v>
          </cell>
        </row>
        <row r="117">
          <cell r="G117">
            <v>4284555</v>
          </cell>
          <cell r="H117" t="str">
            <v>Устройство электропитания комплексное !Блоки питания П48х8</v>
          </cell>
          <cell r="I117" t="str">
            <v>не предусмотрен</v>
          </cell>
          <cell r="J117" t="str">
            <v>З13812726</v>
          </cell>
          <cell r="K117" t="str">
            <v>330.30.20.31.117</v>
          </cell>
          <cell r="L117" t="str">
            <v/>
          </cell>
          <cell r="M117" t="str">
            <v>30.04.1999</v>
          </cell>
        </row>
        <row r="118">
          <cell r="G118">
            <v>4284750</v>
          </cell>
          <cell r="H118" t="str">
            <v>Оборудование аппаратно-студийного комплекса !Блок контроля звука Б-582</v>
          </cell>
          <cell r="I118" t="str">
            <v>не предусмотрен</v>
          </cell>
          <cell r="J118" t="str">
            <v>З13812982</v>
          </cell>
          <cell r="K118" t="str">
            <v>320.26.30.1</v>
          </cell>
          <cell r="L118" t="str">
            <v/>
          </cell>
          <cell r="M118" t="str">
            <v>01.09.1996</v>
          </cell>
        </row>
        <row r="119">
          <cell r="G119">
            <v>4284843</v>
          </cell>
          <cell r="H119" t="str">
            <v>Маршрутизатор !Маршрутизатор M7i</v>
          </cell>
          <cell r="I119" t="str">
            <v>не предусмотрен</v>
          </cell>
          <cell r="J119" t="str">
            <v>З13814102</v>
          </cell>
          <cell r="K119" t="str">
            <v>320.26.30.11.190</v>
          </cell>
          <cell r="L119" t="str">
            <v/>
          </cell>
          <cell r="M119" t="str">
            <v>30.06.2011</v>
          </cell>
        </row>
        <row r="120">
          <cell r="G120">
            <v>4284887</v>
          </cell>
          <cell r="H120" t="str">
            <v>Оборудование аппаратно-студийного комплекса !ОПТИЧЕСКИЙ  МОДЕМ И-412       комп.</v>
          </cell>
          <cell r="I120" t="str">
            <v>не предусмотрен</v>
          </cell>
          <cell r="J120" t="str">
            <v>З13812672</v>
          </cell>
          <cell r="K120" t="str">
            <v>320.26.30.1</v>
          </cell>
          <cell r="L120" t="str">
            <v/>
          </cell>
          <cell r="M120" t="str">
            <v>30.12.1997</v>
          </cell>
        </row>
        <row r="121">
          <cell r="G121">
            <v>4284976</v>
          </cell>
          <cell r="H121" t="str">
            <v>Ноутбук !Ноутбук HP Compaq nx7300 T5600 15.4 1024/120 PC Core2 Duo</v>
          </cell>
          <cell r="I121" t="str">
            <v>не предусмотрен</v>
          </cell>
          <cell r="J121" t="str">
            <v>З13810795</v>
          </cell>
          <cell r="K121" t="str">
            <v>330.28.23.23</v>
          </cell>
          <cell r="L121" t="str">
            <v/>
          </cell>
          <cell r="M121" t="str">
            <v>31.10.2007</v>
          </cell>
        </row>
        <row r="122">
          <cell r="G122">
            <v>4285209</v>
          </cell>
          <cell r="H122" t="str">
            <v>Прибор комбинированный цифровой !SINGULUST G1T(анализатор)</v>
          </cell>
          <cell r="I122" t="str">
            <v>0SG1T-1508-0005</v>
          </cell>
          <cell r="J122" t="str">
            <v>З13814385</v>
          </cell>
          <cell r="K122" t="str">
            <v>330.26.51.43</v>
          </cell>
          <cell r="L122" t="str">
            <v/>
          </cell>
          <cell r="M122" t="str">
            <v>30.06.2011</v>
          </cell>
        </row>
        <row r="123">
          <cell r="G123">
            <v>4285687</v>
          </cell>
          <cell r="H123" t="str">
            <v>Станция радиорелейная аналоговая !Стойка РС-4</v>
          </cell>
          <cell r="I123" t="str">
            <v>не предусмотрен</v>
          </cell>
          <cell r="J123" t="str">
            <v>З13812961</v>
          </cell>
          <cell r="K123" t="str">
            <v>320.26.30.11.190</v>
          </cell>
          <cell r="L123" t="str">
            <v/>
          </cell>
          <cell r="M123" t="str">
            <v>01.04.1987</v>
          </cell>
        </row>
        <row r="124">
          <cell r="G124">
            <v>4285745</v>
          </cell>
          <cell r="H124" t="str">
            <v>Прибор комбинированный цифровой !SINGULUST G1T(анализатор)</v>
          </cell>
          <cell r="I124" t="str">
            <v>0SG1T-1508-0001</v>
          </cell>
          <cell r="J124" t="str">
            <v>З13814206</v>
          </cell>
          <cell r="K124" t="str">
            <v>330.26.51.43</v>
          </cell>
          <cell r="L124" t="str">
            <v/>
          </cell>
          <cell r="M124" t="str">
            <v>30.06.2011</v>
          </cell>
        </row>
        <row r="125">
          <cell r="G125">
            <v>4285805</v>
          </cell>
          <cell r="H125" t="str">
            <v>Щит вводно-распределительный !Шкаф ШВРО</v>
          </cell>
          <cell r="I125" t="str">
            <v>не предусмотрен</v>
          </cell>
          <cell r="J125" t="str">
            <v>З13814021</v>
          </cell>
          <cell r="K125" t="str">
            <v>320.26.30.11.190</v>
          </cell>
          <cell r="L125" t="str">
            <v/>
          </cell>
          <cell r="M125" t="str">
            <v>30.04.2010</v>
          </cell>
        </row>
        <row r="126">
          <cell r="G126">
            <v>4285815</v>
          </cell>
          <cell r="H126" t="str">
            <v>Каркас стойки мультиплексоров !Шкаф оптический 728-44U-АС</v>
          </cell>
          <cell r="I126" t="str">
            <v>не предусмотрен</v>
          </cell>
          <cell r="J126" t="str">
            <v>З13812715</v>
          </cell>
          <cell r="K126" t="str">
            <v>320.26.30.11.190</v>
          </cell>
          <cell r="L126" t="str">
            <v/>
          </cell>
          <cell r="M126" t="str">
            <v>30.03.2001</v>
          </cell>
        </row>
        <row r="127">
          <cell r="G127">
            <v>4285848</v>
          </cell>
          <cell r="H127" t="str">
            <v>Станция спутниковой связи цифровая !IRD TANDBERG 1222</v>
          </cell>
          <cell r="I127" t="str">
            <v>8385</v>
          </cell>
          <cell r="J127" t="str">
            <v>З13814798</v>
          </cell>
          <cell r="K127" t="str">
            <v>320.26.30.11.150</v>
          </cell>
          <cell r="L127" t="str">
            <v/>
          </cell>
          <cell r="M127" t="str">
            <v>30.06.2011</v>
          </cell>
        </row>
        <row r="128">
          <cell r="G128">
            <v>4285891</v>
          </cell>
          <cell r="H128" t="str">
            <v>Коммутатор !Гибкий мультиплексор E1-XL/R-ETV/ETV (Ethernet - G.703/G.704)</v>
          </cell>
          <cell r="I128" t="str">
            <v>не предусмотрен</v>
          </cell>
          <cell r="J128" t="str">
            <v>З13811305</v>
          </cell>
          <cell r="K128" t="str">
            <v>320.26.30.11.190</v>
          </cell>
          <cell r="L128" t="str">
            <v/>
          </cell>
          <cell r="M128" t="str">
            <v>31.03.2008</v>
          </cell>
        </row>
        <row r="129">
          <cell r="G129">
            <v>4285903</v>
          </cell>
          <cell r="H129" t="str">
            <v>Принтер лазерный !Принтер HP LJ 3055</v>
          </cell>
          <cell r="I129" t="str">
            <v>не предусмотрен</v>
          </cell>
          <cell r="J129" t="str">
            <v>З13812008</v>
          </cell>
          <cell r="K129" t="str">
            <v>330.28.23.23</v>
          </cell>
          <cell r="L129" t="str">
            <v/>
          </cell>
          <cell r="M129" t="str">
            <v>05.12.2006</v>
          </cell>
        </row>
        <row r="130">
          <cell r="G130">
            <v>4286031</v>
          </cell>
          <cell r="H130" t="str">
            <v>Оборудование аппаратно-студийного комплекса !Encoder TLS 4000 TB-C</v>
          </cell>
          <cell r="I130" t="str">
            <v>не предусмотрен</v>
          </cell>
          <cell r="J130" t="str">
            <v>З13809590</v>
          </cell>
          <cell r="K130" t="str">
            <v>320.26.30.1</v>
          </cell>
          <cell r="L130" t="str">
            <v/>
          </cell>
          <cell r="M130" t="str">
            <v>01.09.2003</v>
          </cell>
        </row>
        <row r="131">
          <cell r="G131">
            <v>4286107</v>
          </cell>
          <cell r="H131" t="str">
            <v>Компрессор стационарный  !Дегидрат ХТ-300-102 ТСЛ ЦРРЛ РРС-22</v>
          </cell>
          <cell r="I131" t="str">
            <v>не предусмотрен</v>
          </cell>
          <cell r="J131" t="str">
            <v>З13809941</v>
          </cell>
          <cell r="K131" t="str">
            <v>330.28.13.28</v>
          </cell>
          <cell r="L131" t="str">
            <v/>
          </cell>
          <cell r="M131" t="str">
            <v>01.02.1994</v>
          </cell>
        </row>
        <row r="132">
          <cell r="G132">
            <v>4286434</v>
          </cell>
          <cell r="H132" t="str">
            <v>Преобразователь интерфейсов !Модуль XENPAK-10GB-LR+</v>
          </cell>
          <cell r="I132" t="str">
            <v>не предусмотрен</v>
          </cell>
          <cell r="J132" t="str">
            <v>З13814031</v>
          </cell>
          <cell r="K132" t="str">
            <v>320.26.30.11.190</v>
          </cell>
          <cell r="L132" t="str">
            <v/>
          </cell>
          <cell r="M132" t="str">
            <v>30.04.2010</v>
          </cell>
        </row>
        <row r="133">
          <cell r="G133">
            <v>4286740</v>
          </cell>
          <cell r="H133" t="str">
            <v>Оборудование аппаратно-студийного комплекса !ВОЛС СПб-М-ва КОДЕР</v>
          </cell>
          <cell r="I133" t="str">
            <v>не предусмотрен</v>
          </cell>
          <cell r="J133" t="str">
            <v>З13814433</v>
          </cell>
          <cell r="K133" t="str">
            <v>320.26.30.1</v>
          </cell>
          <cell r="L133" t="str">
            <v/>
          </cell>
          <cell r="M133" t="str">
            <v>01.12.1997</v>
          </cell>
        </row>
        <row r="134">
          <cell r="G134">
            <v>4287063</v>
          </cell>
          <cell r="H134" t="str">
            <v>Аккумулятор свинцово-кислотный !ВОЛС СПб-М-ва АККУМ.БАТАРЕЯ 12 RG36</v>
          </cell>
          <cell r="I134" t="str">
            <v>не предусмотрен</v>
          </cell>
          <cell r="J134" t="str">
            <v>З13812766</v>
          </cell>
          <cell r="K134" t="str">
            <v>320.26.30.11.190</v>
          </cell>
          <cell r="L134" t="str">
            <v/>
          </cell>
          <cell r="M134" t="str">
            <v>01.12.1997</v>
          </cell>
        </row>
        <row r="135">
          <cell r="G135">
            <v>4287237</v>
          </cell>
          <cell r="H135" t="str">
            <v>Оборудование аппаратно-студийного комплекса !Стеллаж С-1705</v>
          </cell>
          <cell r="I135" t="str">
            <v>не предусмотрен</v>
          </cell>
          <cell r="J135" t="str">
            <v>З13812816</v>
          </cell>
          <cell r="K135" t="str">
            <v>320.26.30.1</v>
          </cell>
          <cell r="L135" t="str">
            <v/>
          </cell>
          <cell r="M135" t="str">
            <v>01.11.1995</v>
          </cell>
        </row>
        <row r="136">
          <cell r="G136">
            <v>4287275</v>
          </cell>
          <cell r="H136" t="str">
            <v>Принтер лазерный !Принтер НР LaserJet 5200DNT</v>
          </cell>
          <cell r="I136" t="str">
            <v>не предусмотрен</v>
          </cell>
          <cell r="J136" t="str">
            <v>З13811337</v>
          </cell>
          <cell r="K136" t="str">
            <v>330.28.23.23</v>
          </cell>
          <cell r="L136" t="str">
            <v/>
          </cell>
          <cell r="M136" t="str">
            <v>04.09.2008</v>
          </cell>
        </row>
        <row r="137">
          <cell r="G137">
            <v>4287394</v>
          </cell>
          <cell r="H137" t="str">
            <v>Щит вводно-распределительный !Щит ЩРЗ 48-4</v>
          </cell>
          <cell r="I137" t="str">
            <v>не предусмотрен</v>
          </cell>
          <cell r="J137" t="str">
            <v>З13811039</v>
          </cell>
          <cell r="K137" t="str">
            <v>320.26.30.11.190</v>
          </cell>
          <cell r="L137" t="str">
            <v/>
          </cell>
          <cell r="M137" t="str">
            <v>31.12.2007</v>
          </cell>
        </row>
        <row r="138">
          <cell r="G138">
            <v>4287431</v>
          </cell>
          <cell r="H138" t="str">
            <v>Компьютер !Системный блок HP 8000</v>
          </cell>
          <cell r="I138" t="str">
            <v>CZC0086X8</v>
          </cell>
          <cell r="J138" t="str">
            <v>З13814266</v>
          </cell>
          <cell r="K138" t="str">
            <v>330.28.23.23</v>
          </cell>
          <cell r="L138" t="str">
            <v/>
          </cell>
          <cell r="M138" t="str">
            <v>09.11.2010</v>
          </cell>
        </row>
        <row r="139">
          <cell r="G139">
            <v>4287710</v>
          </cell>
          <cell r="H139" t="str">
            <v>Устройство сопряжения !ПИТ ИФПМ 436631.004</v>
          </cell>
          <cell r="I139" t="str">
            <v>не предусмотрен</v>
          </cell>
          <cell r="J139" t="str">
            <v>З13809329</v>
          </cell>
          <cell r="K139" t="str">
            <v>320.26.30.11.190</v>
          </cell>
          <cell r="L139" t="str">
            <v/>
          </cell>
          <cell r="M139" t="str">
            <v>31.12.2002</v>
          </cell>
        </row>
        <row r="140">
          <cell r="G140">
            <v>4287910</v>
          </cell>
          <cell r="H140" t="str">
            <v>Оборудование аппаратно-студийного комплекса !Стеллаж С-1705</v>
          </cell>
          <cell r="I140" t="str">
            <v>не предусмотрен</v>
          </cell>
          <cell r="J140" t="str">
            <v>З13812971</v>
          </cell>
          <cell r="K140" t="str">
            <v>320.26.30.1</v>
          </cell>
          <cell r="L140" t="str">
            <v/>
          </cell>
          <cell r="M140" t="str">
            <v>01.11.1995</v>
          </cell>
        </row>
        <row r="141">
          <cell r="G141">
            <v>4288096</v>
          </cell>
          <cell r="H141" t="str">
            <v>Станция спутниковой связи цифровая !IRD TANDBERG 1222</v>
          </cell>
          <cell r="I141" t="str">
            <v>8396</v>
          </cell>
          <cell r="J141" t="str">
            <v>З13814478</v>
          </cell>
          <cell r="K141" t="str">
            <v>320.26.30.11.150</v>
          </cell>
          <cell r="L141" t="str">
            <v/>
          </cell>
          <cell r="M141" t="str">
            <v>30.06.2011</v>
          </cell>
        </row>
        <row r="142">
          <cell r="G142">
            <v>4288832</v>
          </cell>
          <cell r="H142" t="str">
            <v>Оборудование аппаратно-студийного комплекса !Коммутатор телевиз.контрольный КТК-</v>
          </cell>
          <cell r="I142" t="str">
            <v>не предусмотрен</v>
          </cell>
          <cell r="J142" t="str">
            <v>З13812977</v>
          </cell>
          <cell r="K142" t="str">
            <v>320.26.30.1</v>
          </cell>
          <cell r="L142" t="str">
            <v/>
          </cell>
          <cell r="M142" t="str">
            <v>01.09.1996</v>
          </cell>
        </row>
        <row r="143">
          <cell r="G143">
            <v>4289248</v>
          </cell>
          <cell r="H143" t="str">
            <v>Щит вводно-распределительный !Электрощит ЩВРО</v>
          </cell>
          <cell r="I143" t="str">
            <v>не предусмотрен</v>
          </cell>
          <cell r="J143" t="str">
            <v>З13810823</v>
          </cell>
          <cell r="K143" t="str">
            <v>320.26.30.11.190</v>
          </cell>
          <cell r="L143" t="str">
            <v/>
          </cell>
          <cell r="M143" t="str">
            <v>31.10.2007</v>
          </cell>
        </row>
        <row r="144">
          <cell r="G144">
            <v>4289265</v>
          </cell>
          <cell r="H144" t="str">
            <v>Каркас стойки мультиплексоров !Стойка 19</v>
          </cell>
          <cell r="I144" t="str">
            <v>не предусмотрен</v>
          </cell>
          <cell r="J144" t="str">
            <v>З13810476</v>
          </cell>
          <cell r="K144" t="str">
            <v>320.26.30.11.190</v>
          </cell>
          <cell r="L144" t="str">
            <v/>
          </cell>
          <cell r="M144" t="str">
            <v>30.10.2002</v>
          </cell>
        </row>
        <row r="145">
          <cell r="G145">
            <v>4289354</v>
          </cell>
          <cell r="H145" t="str">
            <v>Кросс !Стойка кроссовая КП-2/6</v>
          </cell>
          <cell r="I145" t="str">
            <v>не предусмотрен</v>
          </cell>
          <cell r="J145" t="str">
            <v>З13811630</v>
          </cell>
          <cell r="K145" t="str">
            <v>320.26.30.11.190</v>
          </cell>
          <cell r="L145" t="str">
            <v/>
          </cell>
          <cell r="M145" t="str">
            <v>01.04.2006</v>
          </cell>
        </row>
        <row r="146">
          <cell r="G146">
            <v>4291261</v>
          </cell>
          <cell r="H146" t="str">
            <v>Оборудование аппаратно-студийного комплекса !Шкаф звуковых коммутаторов С-1738 (</v>
          </cell>
          <cell r="I146" t="str">
            <v>не предусмотрен</v>
          </cell>
          <cell r="J146" t="str">
            <v>З13812980</v>
          </cell>
          <cell r="K146" t="str">
            <v>320.26.30.1</v>
          </cell>
          <cell r="L146" t="str">
            <v/>
          </cell>
          <cell r="M146" t="str">
            <v>01.09.1996</v>
          </cell>
        </row>
        <row r="147">
          <cell r="G147">
            <v>4291510</v>
          </cell>
          <cell r="H147" t="str">
            <v>Оборудование аппаратно-студийного комплекса !ВОЛС СПб-М-ва Монитор Формы ТВ</v>
          </cell>
          <cell r="I147" t="str">
            <v>не предусмотрен</v>
          </cell>
          <cell r="J147" t="str">
            <v>З13810586</v>
          </cell>
          <cell r="K147" t="str">
            <v>320.26.30.1</v>
          </cell>
          <cell r="L147" t="str">
            <v/>
          </cell>
          <cell r="M147" t="str">
            <v>01.12.1997</v>
          </cell>
        </row>
        <row r="148">
          <cell r="G148">
            <v>4292022</v>
          </cell>
          <cell r="H148" t="str">
            <v>Оборудование аппаратно-студийного комплекса !Стеллаж С-1705</v>
          </cell>
          <cell r="I148" t="str">
            <v>не предусмотрен</v>
          </cell>
          <cell r="J148" t="str">
            <v>З13812861</v>
          </cell>
          <cell r="K148" t="str">
            <v>320.26.30.1</v>
          </cell>
          <cell r="L148" t="str">
            <v/>
          </cell>
          <cell r="M148" t="str">
            <v>01.11.1995</v>
          </cell>
        </row>
        <row r="149">
          <cell r="G149">
            <v>4292434</v>
          </cell>
          <cell r="H149" t="str">
            <v>Маршрутизатор !Маршрутизатор M7i</v>
          </cell>
          <cell r="I149" t="str">
            <v>не предусмотрен</v>
          </cell>
          <cell r="J149" t="str">
            <v>З13814287</v>
          </cell>
          <cell r="K149" t="str">
            <v>320.26.30.11.190</v>
          </cell>
          <cell r="L149" t="str">
            <v/>
          </cell>
          <cell r="M149" t="str">
            <v>30.06.2011</v>
          </cell>
        </row>
        <row r="150">
          <cell r="G150">
            <v>4292617</v>
          </cell>
          <cell r="H150" t="str">
            <v>Осциллограф !Прибор С1-81</v>
          </cell>
          <cell r="I150" t="str">
            <v>не предусмотрен</v>
          </cell>
          <cell r="J150" t="str">
            <v>З13814535</v>
          </cell>
          <cell r="K150" t="str">
            <v>330.26.51.43</v>
          </cell>
          <cell r="L150" t="str">
            <v/>
          </cell>
          <cell r="M150" t="str">
            <v>01.04.1996</v>
          </cell>
        </row>
        <row r="151">
          <cell r="G151">
            <v>4292886</v>
          </cell>
          <cell r="H151" t="str">
            <v>Преобразователь интерфейсов !Модуль PB-1ОС48-SON-B-SFP PIC с SFP</v>
          </cell>
          <cell r="I151" t="str">
            <v>не предусмотрен</v>
          </cell>
          <cell r="J151" t="str">
            <v>З13814034</v>
          </cell>
          <cell r="K151" t="str">
            <v>320.26.30.11.190</v>
          </cell>
          <cell r="L151" t="str">
            <v/>
          </cell>
          <cell r="M151" t="str">
            <v>30.04.2010</v>
          </cell>
        </row>
        <row r="152">
          <cell r="G152">
            <v>4293595</v>
          </cell>
          <cell r="H152" t="str">
            <v>Оборудование аппаратно-студийного комплекса !Коммутатор 16х16 аналоговый аудио в</v>
          </cell>
          <cell r="I152" t="str">
            <v>не предусмотрен</v>
          </cell>
          <cell r="J152" t="str">
            <v>З13814373</v>
          </cell>
          <cell r="K152" t="str">
            <v>320.26.30.1</v>
          </cell>
          <cell r="L152" t="str">
            <v/>
          </cell>
          <cell r="M152" t="str">
            <v>11.07.2011</v>
          </cell>
        </row>
        <row r="153">
          <cell r="G153">
            <v>4293670</v>
          </cell>
          <cell r="H153" t="str">
            <v>Измеритель оптической мощности  !К-т оптических приборов для тестирования</v>
          </cell>
          <cell r="I153" t="str">
            <v>AA-0009</v>
          </cell>
          <cell r="J153" t="str">
            <v>З13813876</v>
          </cell>
          <cell r="K153" t="str">
            <v>330.26.51.66</v>
          </cell>
          <cell r="L153" t="str">
            <v/>
          </cell>
          <cell r="M153" t="str">
            <v>01.04.2000</v>
          </cell>
        </row>
        <row r="154">
          <cell r="G154">
            <v>4293720</v>
          </cell>
          <cell r="H154" t="str">
            <v>Устройство сопряжения спутникового канала !iPlex chassis корпус (№2001)</v>
          </cell>
          <cell r="I154" t="str">
            <v>00301D02FB0C</v>
          </cell>
          <cell r="J154" t="str">
            <v>З13814148</v>
          </cell>
          <cell r="K154" t="str">
            <v>320.26.30.11.150</v>
          </cell>
          <cell r="L154" t="str">
            <v/>
          </cell>
          <cell r="M154" t="str">
            <v>30.06.2011</v>
          </cell>
        </row>
        <row r="155">
          <cell r="G155">
            <v>4293992</v>
          </cell>
          <cell r="H155" t="str">
            <v>Устройство сопряжения спутникового канала !Etegro Hyperion RS250SA</v>
          </cell>
          <cell r="I155" t="str">
            <v>TW3P367H035</v>
          </cell>
          <cell r="J155" t="str">
            <v>З13814290</v>
          </cell>
          <cell r="K155" t="str">
            <v>320.26.30.11.150</v>
          </cell>
          <cell r="L155" t="str">
            <v/>
          </cell>
          <cell r="M155" t="str">
            <v>30.06.2011</v>
          </cell>
        </row>
        <row r="156">
          <cell r="G156">
            <v>4294003</v>
          </cell>
          <cell r="H156" t="str">
            <v>Компьютер !Персональный компьютер dc7800СМТ (системный блок)</v>
          </cell>
          <cell r="I156" t="str">
            <v>не предусмотрен</v>
          </cell>
          <cell r="J156" t="str">
            <v>З13811254</v>
          </cell>
          <cell r="K156" t="str">
            <v>330.28.23.23</v>
          </cell>
          <cell r="L156" t="str">
            <v/>
          </cell>
          <cell r="M156" t="str">
            <v>02.09.2008</v>
          </cell>
        </row>
        <row r="157">
          <cell r="G157">
            <v>4294106</v>
          </cell>
          <cell r="H157" t="str">
            <v>Оборудование аппаратно-студийного комплекса !ВОЛС СПб-М-ва КОДЕР</v>
          </cell>
          <cell r="I157" t="str">
            <v>не предусмотрен</v>
          </cell>
          <cell r="J157" t="str">
            <v>З13814585</v>
          </cell>
          <cell r="K157" t="str">
            <v>320.26.30.1</v>
          </cell>
          <cell r="L157" t="str">
            <v/>
          </cell>
          <cell r="M157" t="str">
            <v>01.12.1997</v>
          </cell>
        </row>
        <row r="158">
          <cell r="G158">
            <v>4294318</v>
          </cell>
          <cell r="H158" t="str">
            <v>Компьютер !Персональный компьютер НР Compag dc7800 (системный блок)</v>
          </cell>
          <cell r="I158" t="str">
            <v>не предусмотрен</v>
          </cell>
          <cell r="J158" t="str">
            <v>З13814881</v>
          </cell>
          <cell r="K158" t="str">
            <v>330.28.23.23</v>
          </cell>
          <cell r="L158" t="str">
            <v/>
          </cell>
          <cell r="M158" t="str">
            <v>05.03.2009</v>
          </cell>
        </row>
        <row r="159">
          <cell r="G159">
            <v>4295205</v>
          </cell>
          <cell r="H159" t="str">
            <v>Аккумулятор свинцово-кислотный !ВОЛС СПб-М-ва ВЫКЛ.АВТ.ВА51-25 на 100А</v>
          </cell>
          <cell r="I159" t="str">
            <v>не предусмотрен</v>
          </cell>
          <cell r="J159" t="str">
            <v>З13812723</v>
          </cell>
          <cell r="K159" t="str">
            <v>320.26.30.11.190</v>
          </cell>
          <cell r="L159" t="str">
            <v/>
          </cell>
          <cell r="M159" t="str">
            <v>01.12.1997</v>
          </cell>
        </row>
        <row r="160">
          <cell r="G160">
            <v>4295255</v>
          </cell>
          <cell r="H160" t="str">
            <v>Оборудование аппаратно-студийного комплекса !Стереоаудиокодер (ВОЛС М-ва-С-Петер</v>
          </cell>
          <cell r="I160" t="str">
            <v>не предусмотрен</v>
          </cell>
          <cell r="J160" t="str">
            <v>З13814501</v>
          </cell>
          <cell r="K160" t="str">
            <v>320.26.30.1</v>
          </cell>
          <cell r="L160" t="str">
            <v/>
          </cell>
          <cell r="M160" t="str">
            <v>01.11.1998</v>
          </cell>
        </row>
        <row r="161">
          <cell r="G161">
            <v>4295535</v>
          </cell>
          <cell r="H161" t="str">
            <v>Каркас стойки мультиплексоров !СТОЙКА-ШКАФ  19 h-2.0 м в компл.  шт - 2</v>
          </cell>
          <cell r="I161" t="str">
            <v>не предусмотрен</v>
          </cell>
          <cell r="J161" t="str">
            <v>З13812629</v>
          </cell>
          <cell r="K161" t="str">
            <v>320.26.30.11.190</v>
          </cell>
          <cell r="L161" t="str">
            <v/>
          </cell>
          <cell r="M161" t="str">
            <v>30.12.1997</v>
          </cell>
        </row>
        <row r="162">
          <cell r="G162">
            <v>4295841</v>
          </cell>
          <cell r="H162" t="str">
            <v>Щит вводно-распределительный !Шкаф ШУГ-48.30</v>
          </cell>
          <cell r="I162" t="str">
            <v>не предусмотрен</v>
          </cell>
          <cell r="J162" t="str">
            <v>З13812667</v>
          </cell>
          <cell r="K162" t="str">
            <v>320.26.30.11.190</v>
          </cell>
          <cell r="L162" t="str">
            <v/>
          </cell>
          <cell r="M162" t="str">
            <v>28.02.2002</v>
          </cell>
        </row>
        <row r="163">
          <cell r="G163">
            <v>4296171</v>
          </cell>
          <cell r="H163" t="str">
            <v>Преобразователь интерфейсов !FG-MSDSL-MR4L-E1B</v>
          </cell>
          <cell r="I163" t="str">
            <v>не предусмотрен</v>
          </cell>
          <cell r="J163" t="str">
            <v>З13812754</v>
          </cell>
          <cell r="K163" t="str">
            <v>320.26.30.11.190</v>
          </cell>
          <cell r="L163" t="str">
            <v/>
          </cell>
          <cell r="M163" t="str">
            <v>30.03.2001</v>
          </cell>
        </row>
        <row r="164">
          <cell r="G164">
            <v>4297119</v>
          </cell>
          <cell r="H164" t="str">
            <v>Щит вводно-распределительный !Шкаф ШВРР</v>
          </cell>
          <cell r="I164" t="str">
            <v>не предусмотрен</v>
          </cell>
          <cell r="J164" t="str">
            <v>З13813964</v>
          </cell>
          <cell r="K164" t="str">
            <v>320.26.30.11.190</v>
          </cell>
          <cell r="L164" t="str">
            <v/>
          </cell>
          <cell r="M164" t="str">
            <v>30.04.2010</v>
          </cell>
        </row>
        <row r="165">
          <cell r="G165">
            <v>4297727</v>
          </cell>
          <cell r="H165" t="str">
            <v>Станция спутниковой связи цифровая !IRD TANDBERG 1222</v>
          </cell>
          <cell r="I165" t="str">
            <v>8365</v>
          </cell>
          <cell r="J165" t="str">
            <v>З13814681</v>
          </cell>
          <cell r="K165" t="str">
            <v>320.26.30.11.150</v>
          </cell>
          <cell r="L165" t="str">
            <v/>
          </cell>
          <cell r="M165" t="str">
            <v>30.06.2011</v>
          </cell>
        </row>
        <row r="166">
          <cell r="G166">
            <v>4297744</v>
          </cell>
          <cell r="H166" t="str">
            <v>Аккумулятор свинцово-кислотный !ВОЛС СПб-М-ва АККУМ.БАТАРЕЯ 12 RG36</v>
          </cell>
          <cell r="I166" t="str">
            <v>не предусмотрен</v>
          </cell>
          <cell r="J166" t="str">
            <v>З13812860</v>
          </cell>
          <cell r="K166" t="str">
            <v>320.26.30.11.190</v>
          </cell>
          <cell r="L166" t="str">
            <v/>
          </cell>
          <cell r="M166" t="str">
            <v>01.12.1997</v>
          </cell>
        </row>
        <row r="167">
          <cell r="G167">
            <v>4297879</v>
          </cell>
          <cell r="H167" t="str">
            <v>Аккумулятор свинцово-кислотный !ВОЛС СПб-М-ва ВЫКЛ.АВТ.ВА51-25 на 100А</v>
          </cell>
          <cell r="I167" t="str">
            <v>не предусмотрен</v>
          </cell>
          <cell r="J167" t="str">
            <v>З13812769</v>
          </cell>
          <cell r="K167" t="str">
            <v>320.26.30.11.190</v>
          </cell>
          <cell r="L167" t="str">
            <v/>
          </cell>
          <cell r="M167" t="str">
            <v>01.12.1997</v>
          </cell>
        </row>
        <row r="168">
          <cell r="G168">
            <v>4298163</v>
          </cell>
          <cell r="H168" t="str">
            <v>Модем кабельный !Модем Альфа-Телекс 5F64</v>
          </cell>
          <cell r="I168" t="str">
            <v>не предусмотрен</v>
          </cell>
          <cell r="J168" t="str">
            <v>З13810461</v>
          </cell>
          <cell r="K168" t="str">
            <v>320.26.30.11.150</v>
          </cell>
          <cell r="L168" t="str">
            <v/>
          </cell>
          <cell r="M168" t="str">
            <v>01.08.2002</v>
          </cell>
        </row>
        <row r="169">
          <cell r="G169">
            <v>4298166</v>
          </cell>
          <cell r="H169" t="str">
            <v>Станция спутниковой связи цифровая !Приемник - декодер DVB/IPTV RX8330 Ericsson</v>
          </cell>
          <cell r="I169" t="str">
            <v>не предусмотрен</v>
          </cell>
          <cell r="J169" t="str">
            <v>З13814054</v>
          </cell>
          <cell r="K169" t="str">
            <v>320.26.30.11.150</v>
          </cell>
          <cell r="L169" t="str">
            <v/>
          </cell>
          <cell r="M169" t="str">
            <v>30.06.2011</v>
          </cell>
        </row>
        <row r="170">
          <cell r="G170">
            <v>4299195</v>
          </cell>
          <cell r="H170" t="str">
            <v>Щит вводно-распределительный !Шкаф ввода</v>
          </cell>
          <cell r="I170" t="str">
            <v>не предусмотрен</v>
          </cell>
          <cell r="J170" t="str">
            <v>З13812858</v>
          </cell>
          <cell r="K170" t="str">
            <v>320.26.30.11.190</v>
          </cell>
          <cell r="L170" t="str">
            <v/>
          </cell>
          <cell r="M170" t="str">
            <v>01.11.1995</v>
          </cell>
        </row>
        <row r="171">
          <cell r="G171">
            <v>4299858</v>
          </cell>
          <cell r="H171" t="str">
            <v>Каркас стойки мультиплексоров !Шкаф телекоммуникационный</v>
          </cell>
          <cell r="I171" t="str">
            <v>не предусмотрен</v>
          </cell>
          <cell r="J171" t="str">
            <v>З13811237</v>
          </cell>
          <cell r="K171" t="str">
            <v>320.26.30.11.190</v>
          </cell>
          <cell r="L171" t="str">
            <v/>
          </cell>
          <cell r="M171" t="str">
            <v>30.06.2008</v>
          </cell>
        </row>
        <row r="172">
          <cell r="G172">
            <v>4300767</v>
          </cell>
          <cell r="H172" t="str">
            <v>Оборудование аппаратно-студийного комплекса !ВОЛС СПб-М-ва ДЕКОДЕР</v>
          </cell>
          <cell r="I172" t="str">
            <v>не предусмотрен</v>
          </cell>
          <cell r="J172" t="str">
            <v>З13814495</v>
          </cell>
          <cell r="K172" t="str">
            <v>320.26.30.1</v>
          </cell>
          <cell r="L172" t="str">
            <v/>
          </cell>
          <cell r="M172" t="str">
            <v>01.12.1997</v>
          </cell>
        </row>
        <row r="173">
          <cell r="G173">
            <v>4301478</v>
          </cell>
          <cell r="H173" t="str">
            <v>Щит вводно-распределительный !Шкаф ШВРР</v>
          </cell>
          <cell r="I173" t="str">
            <v>не предусмотрен</v>
          </cell>
          <cell r="J173" t="str">
            <v>З13814143</v>
          </cell>
          <cell r="K173" t="str">
            <v>320.26.30.11.190</v>
          </cell>
          <cell r="L173" t="str">
            <v/>
          </cell>
          <cell r="M173" t="str">
            <v>30.04.2010</v>
          </cell>
        </row>
        <row r="174">
          <cell r="G174">
            <v>4302101</v>
          </cell>
          <cell r="H174" t="str">
            <v>Мультиплексор СЦИ !Мультипл.вв.-выв.SMS600W модель М6588С</v>
          </cell>
          <cell r="I174" t="str">
            <v>не предусмотрен</v>
          </cell>
          <cell r="J174" t="str">
            <v>З13812751</v>
          </cell>
          <cell r="K174" t="str">
            <v>320.26.30.11.190</v>
          </cell>
          <cell r="L174" t="str">
            <v/>
          </cell>
          <cell r="M174" t="str">
            <v>01.01.1998</v>
          </cell>
        </row>
        <row r="175">
          <cell r="G175">
            <v>4305802</v>
          </cell>
          <cell r="H175" t="str">
            <v>Мультиплексор СЦИ !Мультиплекс.оборудование (ВОЛС М-ва -С-П</v>
          </cell>
          <cell r="I175" t="str">
            <v>не предусмотрен</v>
          </cell>
          <cell r="J175" t="str">
            <v>З13814504</v>
          </cell>
          <cell r="K175" t="str">
            <v>320.26.30.11.190</v>
          </cell>
          <cell r="L175" t="str">
            <v/>
          </cell>
          <cell r="M175" t="str">
            <v>01.11.1998</v>
          </cell>
        </row>
        <row r="176">
          <cell r="G176">
            <v>4305858</v>
          </cell>
          <cell r="H176" t="str">
            <v>Прибор комбинированный цифровой !Анализатор спектра Е-4407В. ЛИЗИНГ</v>
          </cell>
          <cell r="I176" t="str">
            <v>не предусмотрен</v>
          </cell>
          <cell r="J176" t="str">
            <v>З13813452</v>
          </cell>
          <cell r="K176" t="str">
            <v>330.26.51.43</v>
          </cell>
          <cell r="L176" t="str">
            <v/>
          </cell>
          <cell r="M176" t="str">
            <v>31.07.2001</v>
          </cell>
        </row>
        <row r="177">
          <cell r="G177">
            <v>4306592</v>
          </cell>
          <cell r="H177" t="str">
            <v>Станция спутниковой связи цифровая !Приемник - декодер DVB/IPTV Luminato</v>
          </cell>
          <cell r="I177" t="str">
            <v>не предусмотрен</v>
          </cell>
          <cell r="J177" t="str">
            <v>З13814169</v>
          </cell>
          <cell r="K177" t="str">
            <v>320.26.30.11.150</v>
          </cell>
          <cell r="L177" t="str">
            <v/>
          </cell>
          <cell r="M177" t="str">
            <v>30.06.2011</v>
          </cell>
        </row>
        <row r="178">
          <cell r="G178">
            <v>4361062</v>
          </cell>
          <cell r="H178" t="str">
            <v>Преобразователь интерфейсов !Модуль XENPAK-10GB-LR+</v>
          </cell>
          <cell r="I178" t="str">
            <v>не предусмотрен</v>
          </cell>
          <cell r="J178" t="str">
            <v>З13813976</v>
          </cell>
          <cell r="K178" t="str">
            <v>320.26.30.11.190</v>
          </cell>
          <cell r="L178" t="str">
            <v/>
          </cell>
          <cell r="M178" t="str">
            <v>30.04.2010</v>
          </cell>
        </row>
        <row r="179">
          <cell r="G179">
            <v>4362142</v>
          </cell>
          <cell r="H179" t="str">
            <v>Станция радиорелейная аналоговая !Базов.трактКМ наРРС 03616 РРЛ-3</v>
          </cell>
          <cell r="I179" t="str">
            <v>не предусмотрен</v>
          </cell>
          <cell r="J179" t="str">
            <v>З13812818</v>
          </cell>
          <cell r="K179" t="str">
            <v>320.26.30.11.190</v>
          </cell>
          <cell r="L179" t="str">
            <v/>
          </cell>
          <cell r="M179" t="str">
            <v>01.08.1996</v>
          </cell>
        </row>
        <row r="180">
          <cell r="G180">
            <v>4362276</v>
          </cell>
          <cell r="H180" t="str">
            <v>Щит вводно-распределительный !Щит в 19 стойку с автоматами</v>
          </cell>
          <cell r="I180" t="str">
            <v>не предусмотрен</v>
          </cell>
          <cell r="J180" t="str">
            <v>З13810466</v>
          </cell>
          <cell r="K180" t="str">
            <v>320.26.30.11.190</v>
          </cell>
          <cell r="L180" t="str">
            <v/>
          </cell>
          <cell r="M180" t="str">
            <v>30.10.2002</v>
          </cell>
        </row>
        <row r="181">
          <cell r="G181">
            <v>4363213</v>
          </cell>
          <cell r="H181" t="str">
            <v>Преобразователь интерфейсов !Модуль XENPAK-10GB-LR+</v>
          </cell>
          <cell r="I181" t="str">
            <v>не предусмотрен</v>
          </cell>
          <cell r="J181" t="str">
            <v>З13814032</v>
          </cell>
          <cell r="K181" t="str">
            <v>320.26.30.11.190</v>
          </cell>
          <cell r="L181" t="str">
            <v/>
          </cell>
          <cell r="M181" t="str">
            <v>30.04.2010</v>
          </cell>
        </row>
        <row r="182">
          <cell r="G182">
            <v>4364363</v>
          </cell>
          <cell r="H182" t="str">
            <v>Преобразователь интерфейсов !Модуль XENPAK-10GB-LR+</v>
          </cell>
          <cell r="I182" t="str">
            <v>не предусмотрен</v>
          </cell>
          <cell r="J182" t="str">
            <v>З13813982</v>
          </cell>
          <cell r="K182" t="str">
            <v>320.26.30.11.190</v>
          </cell>
          <cell r="L182" t="str">
            <v/>
          </cell>
          <cell r="M182" t="str">
            <v>30.04.2010</v>
          </cell>
        </row>
        <row r="183">
          <cell r="G183">
            <v>4364735</v>
          </cell>
          <cell r="H183" t="str">
            <v>Станция спутниковой связи цифровая !IRD TANDBERG 1222</v>
          </cell>
          <cell r="I183" t="str">
            <v>8195</v>
          </cell>
          <cell r="J183" t="str">
            <v>З13814591</v>
          </cell>
          <cell r="K183" t="str">
            <v>320.26.30.11.150</v>
          </cell>
          <cell r="L183" t="str">
            <v/>
          </cell>
          <cell r="M183" t="str">
            <v>30.06.2011</v>
          </cell>
        </row>
        <row r="184">
          <cell r="G184">
            <v>4365736</v>
          </cell>
          <cell r="H184" t="str">
            <v>Преобразователь интерфейсов !Модуль XENPAK-10GB-LR+</v>
          </cell>
          <cell r="I184" t="str">
            <v>не предусмотрен</v>
          </cell>
          <cell r="J184" t="str">
            <v>З13814158</v>
          </cell>
          <cell r="K184" t="str">
            <v>320.26.30.11.190</v>
          </cell>
          <cell r="L184" t="str">
            <v/>
          </cell>
          <cell r="M184" t="str">
            <v>30.04.2010</v>
          </cell>
        </row>
        <row r="185">
          <cell r="G185">
            <v>4366927</v>
          </cell>
          <cell r="H185" t="str">
            <v>Прибор комбинированный цифровой !АТМ-2(анализ. телев.мониторинговый)</v>
          </cell>
          <cell r="I185" t="str">
            <v>не предусмотрен</v>
          </cell>
          <cell r="J185" t="str">
            <v>З13812864</v>
          </cell>
          <cell r="K185" t="str">
            <v>330.26.51.43</v>
          </cell>
          <cell r="L185" t="str">
            <v/>
          </cell>
          <cell r="M185" t="str">
            <v>01.11.1995</v>
          </cell>
        </row>
        <row r="186">
          <cell r="G186">
            <v>4367297</v>
          </cell>
          <cell r="H186" t="str">
            <v>Щит вводно-распределительный !Токораспред.щит ЩПТ-380/220(2-ая секция)</v>
          </cell>
          <cell r="I186" t="str">
            <v>не предусмотрен</v>
          </cell>
          <cell r="J186" t="str">
            <v>З13812662</v>
          </cell>
          <cell r="K186" t="str">
            <v>320.26.30.11.190</v>
          </cell>
          <cell r="L186" t="str">
            <v/>
          </cell>
          <cell r="M186" t="str">
            <v>27.12.2000</v>
          </cell>
        </row>
        <row r="187">
          <cell r="G187">
            <v>4368715</v>
          </cell>
          <cell r="H187" t="str">
            <v>Щит вводно-распределительный !Шкаф ШВРО</v>
          </cell>
          <cell r="I187" t="str">
            <v>не предусмотрен</v>
          </cell>
          <cell r="J187" t="str">
            <v>З13813962</v>
          </cell>
          <cell r="K187" t="str">
            <v>320.26.30.11.190</v>
          </cell>
          <cell r="L187" t="str">
            <v/>
          </cell>
          <cell r="M187" t="str">
            <v>30.04.2010</v>
          </cell>
        </row>
        <row r="188">
          <cell r="G188">
            <v>4373856</v>
          </cell>
          <cell r="H188" t="str">
            <v>Контейнер !Контейнер НРП на уч-ке ОУП4-НРП26</v>
          </cell>
          <cell r="I188" t="str">
            <v>не предусмотрен</v>
          </cell>
          <cell r="J188" t="str">
            <v>З13812719</v>
          </cell>
          <cell r="K188" t="str">
            <v>330.29.20.21.190</v>
          </cell>
          <cell r="L188" t="str">
            <v/>
          </cell>
          <cell r="M188" t="str">
            <v>01.12.1995</v>
          </cell>
        </row>
        <row r="189">
          <cell r="G189">
            <v>4376337</v>
          </cell>
          <cell r="H189" t="str">
            <v>Мультиплексор ПЦИ !Мультиплексор Е-1200</v>
          </cell>
          <cell r="I189" t="str">
            <v>не предусмотрен</v>
          </cell>
          <cell r="J189" t="str">
            <v>З13810472</v>
          </cell>
          <cell r="K189" t="str">
            <v>320.26.30.11.190</v>
          </cell>
          <cell r="L189" t="str">
            <v/>
          </cell>
          <cell r="M189" t="str">
            <v>30.10.2002</v>
          </cell>
        </row>
        <row r="190">
          <cell r="G190">
            <v>4388584</v>
          </cell>
          <cell r="H190" t="str">
            <v>Щит вводно-распределительный !Шкаф ШВА</v>
          </cell>
          <cell r="I190" t="str">
            <v>не предусмотрен</v>
          </cell>
          <cell r="J190" t="str">
            <v>З13812844</v>
          </cell>
          <cell r="K190" t="str">
            <v>320.26.30.11.190</v>
          </cell>
          <cell r="L190" t="str">
            <v/>
          </cell>
          <cell r="M190" t="str">
            <v>28.02.2002</v>
          </cell>
        </row>
        <row r="191">
          <cell r="G191">
            <v>4388812</v>
          </cell>
          <cell r="H191" t="str">
            <v>Модем/мультиплексор !Мультиплексор-модем FMUX/S-16E1/ETS-S13/FC-AC</v>
          </cell>
          <cell r="I191" t="str">
            <v>не предусмотрен</v>
          </cell>
          <cell r="J191" t="str">
            <v>З13811308</v>
          </cell>
          <cell r="K191" t="str">
            <v>320.26.30.11.190</v>
          </cell>
          <cell r="L191" t="str">
            <v/>
          </cell>
          <cell r="M191" t="str">
            <v>31.03.2008</v>
          </cell>
        </row>
        <row r="192">
          <cell r="G192">
            <v>4391093</v>
          </cell>
          <cell r="H192" t="str">
            <v>Щит вводно-распределительный !Шкаф ШР 380/220</v>
          </cell>
          <cell r="I192" t="str">
            <v>не предусмотрен</v>
          </cell>
          <cell r="J192" t="str">
            <v>З13812792</v>
          </cell>
          <cell r="K192" t="str">
            <v>320.26.30.11.190</v>
          </cell>
          <cell r="L192" t="str">
            <v/>
          </cell>
          <cell r="M192" t="str">
            <v>28.02.2002</v>
          </cell>
        </row>
        <row r="193">
          <cell r="G193">
            <v>4391443</v>
          </cell>
          <cell r="H193" t="str">
            <v>Каркас стойки мультиплексоров !Стойка2,2м д/уст-ки мультип.с панельюРДР</v>
          </cell>
          <cell r="I193" t="str">
            <v>не предусмотрен</v>
          </cell>
          <cell r="J193" t="str">
            <v>З13812713</v>
          </cell>
          <cell r="K193" t="str">
            <v>320.26.30.11.190</v>
          </cell>
          <cell r="L193" t="str">
            <v/>
          </cell>
          <cell r="M193" t="str">
            <v>01.01.1998</v>
          </cell>
        </row>
        <row r="194">
          <cell r="G194">
            <v>4481434</v>
          </cell>
          <cell r="H194" t="str">
            <v>Щит вводно-распределительный !Шкаф ШАВР-200</v>
          </cell>
          <cell r="I194" t="str">
            <v>не предусмотрен</v>
          </cell>
          <cell r="J194" t="str">
            <v>З13812699</v>
          </cell>
          <cell r="K194" t="str">
            <v>320.26.30.11.190</v>
          </cell>
          <cell r="L194" t="str">
            <v/>
          </cell>
          <cell r="M194" t="str">
            <v>28.02.2002</v>
          </cell>
        </row>
        <row r="195">
          <cell r="G195">
            <v>5499912</v>
          </cell>
          <cell r="H195" t="str">
            <v>Маршрутизатор ! Cisco АС AS5350</v>
          </cell>
          <cell r="I195" t="str">
            <v>не предусмотрен</v>
          </cell>
          <cell r="J195" t="str">
            <v/>
          </cell>
          <cell r="K195" t="str">
            <v>320.26.30.11.190</v>
          </cell>
          <cell r="L195" t="str">
            <v/>
          </cell>
          <cell r="M195" t="str">
            <v>31.12.2013</v>
          </cell>
        </row>
        <row r="196">
          <cell r="G196">
            <v>4222096</v>
          </cell>
          <cell r="H196" t="str">
            <v>Щит вводно-распределительный  !Шкаф распределительный ШВРО-48/800-1-ОП</v>
          </cell>
          <cell r="I196" t="str">
            <v>59</v>
          </cell>
          <cell r="J196" t="str">
            <v>З13854768</v>
          </cell>
          <cell r="K196" t="str">
            <v>320.26.30.11.190</v>
          </cell>
          <cell r="L196" t="str">
            <v/>
          </cell>
          <cell r="M196" t="str">
            <v>29.06.2012</v>
          </cell>
        </row>
        <row r="197">
          <cell r="G197">
            <v>4276096</v>
          </cell>
          <cell r="H197" t="str">
            <v>Стабилизатор   ! Стойка стабилизаторов постоянного напряжения</v>
          </cell>
          <cell r="I197" t="str">
            <v>33</v>
          </cell>
          <cell r="J197" t="str">
            <v>З13854765</v>
          </cell>
          <cell r="K197" t="str">
            <v>330.30.20.31.117</v>
          </cell>
          <cell r="L197" t="str">
            <v/>
          </cell>
          <cell r="M197" t="str">
            <v>29.06.2012</v>
          </cell>
        </row>
        <row r="198">
          <cell r="G198">
            <v>4277246</v>
          </cell>
          <cell r="H198" t="str">
            <v>Щит вводно-распределительный ! Шкаф распределительный ШВРО-48/800-1-ОП</v>
          </cell>
          <cell r="I198" t="str">
            <v>54</v>
          </cell>
          <cell r="J198" t="str">
            <v>З13854767</v>
          </cell>
          <cell r="K198" t="str">
            <v>320.26.30.11.190</v>
          </cell>
          <cell r="L198" t="str">
            <v/>
          </cell>
          <cell r="M198" t="str">
            <v>29.06.2012</v>
          </cell>
        </row>
        <row r="199">
          <cell r="G199">
            <v>4279850</v>
          </cell>
          <cell r="H199" t="str">
            <v>Здание гаража !Гараж 6х12</v>
          </cell>
          <cell r="I199" t="str">
            <v>не предусмотрен</v>
          </cell>
          <cell r="J199" t="str">
            <v>З13809998</v>
          </cell>
          <cell r="K199" t="str">
            <v>210.00.11.10.470</v>
          </cell>
          <cell r="L199" t="str">
            <v/>
          </cell>
          <cell r="M199" t="str">
            <v>10.12.1999</v>
          </cell>
        </row>
        <row r="200">
          <cell r="G200">
            <v>4266291</v>
          </cell>
          <cell r="H200" t="str">
            <v>Оборудование аппаратно-студийного комплекса !Кодер КТВМ-200</v>
          </cell>
          <cell r="I200" t="str">
            <v>не предусмотрен</v>
          </cell>
          <cell r="J200" t="str">
            <v>З13811728</v>
          </cell>
          <cell r="K200" t="str">
            <v>320.26.30.1</v>
          </cell>
          <cell r="L200" t="str">
            <v/>
          </cell>
          <cell r="M200" t="str">
            <v>12.01.2006</v>
          </cell>
        </row>
        <row r="201">
          <cell r="G201">
            <v>4273466</v>
          </cell>
          <cell r="H201" t="str">
            <v>Модем кабельный !Электронно-оптический модем ЭОМ 1020/1920</v>
          </cell>
          <cell r="I201" t="str">
            <v>не предусмотрен</v>
          </cell>
          <cell r="J201" t="str">
            <v>З13811613</v>
          </cell>
          <cell r="K201" t="str">
            <v>320.26.30.11.150</v>
          </cell>
          <cell r="L201" t="str">
            <v/>
          </cell>
          <cell r="M201" t="str">
            <v>31.01.2006</v>
          </cell>
        </row>
        <row r="202">
          <cell r="G202">
            <v>4275697</v>
          </cell>
          <cell r="H202" t="str">
            <v>Оборудование аппаратно-студийного комплекса !Декодер ДТВМ-200 (1видео+4канала 3В</v>
          </cell>
          <cell r="I202" t="str">
            <v>не предусмотрен</v>
          </cell>
          <cell r="J202" t="str">
            <v>З13811371</v>
          </cell>
          <cell r="K202" t="str">
            <v>320.26.30.1</v>
          </cell>
          <cell r="L202" t="str">
            <v/>
          </cell>
          <cell r="M202" t="str">
            <v>22.12.2007</v>
          </cell>
        </row>
        <row r="203">
          <cell r="G203">
            <v>4125498</v>
          </cell>
          <cell r="H203" t="str">
            <v>Компьютер !Системный блок HP 8000</v>
          </cell>
          <cell r="I203" t="str">
            <v>CZC0101XVR</v>
          </cell>
          <cell r="J203" t="str">
            <v>З13814081</v>
          </cell>
          <cell r="K203" t="str">
            <v>330.28.23.23</v>
          </cell>
          <cell r="L203" t="str">
            <v/>
          </cell>
          <cell r="M203" t="str">
            <v>09.11.2010</v>
          </cell>
        </row>
        <row r="204">
          <cell r="G204">
            <v>4259682</v>
          </cell>
          <cell r="H204" t="str">
            <v>Компьютер !Персональный компьютер НР Compag dc7800 (системный блок)</v>
          </cell>
          <cell r="I204" t="str">
            <v>не предусмотрен</v>
          </cell>
          <cell r="J204" t="str">
            <v>З13815169</v>
          </cell>
          <cell r="K204" t="str">
            <v>330.28.23.23</v>
          </cell>
          <cell r="L204" t="str">
            <v/>
          </cell>
          <cell r="M204" t="str">
            <v>12.08.2009</v>
          </cell>
        </row>
        <row r="205">
          <cell r="G205">
            <v>4269900</v>
          </cell>
          <cell r="H205" t="str">
            <v>Ноутбук !Компьютер HP Compaq 530</v>
          </cell>
          <cell r="I205" t="str">
            <v>не предусмотрен</v>
          </cell>
          <cell r="J205" t="str">
            <v>З13815357</v>
          </cell>
          <cell r="K205" t="str">
            <v>330.28.23.23</v>
          </cell>
          <cell r="L205" t="str">
            <v/>
          </cell>
          <cell r="M205" t="str">
            <v>31.12.2008</v>
          </cell>
        </row>
        <row r="206">
          <cell r="G206">
            <v>4270932</v>
          </cell>
          <cell r="H206" t="str">
            <v>Ноутбук !Ноутбук hpcpg 6710b T8100</v>
          </cell>
          <cell r="I206" t="str">
            <v>не предусмотрен</v>
          </cell>
          <cell r="J206" t="str">
            <v>З13814840</v>
          </cell>
          <cell r="K206" t="str">
            <v>330.28.23.23</v>
          </cell>
          <cell r="L206" t="str">
            <v/>
          </cell>
          <cell r="M206" t="str">
            <v>12.08.2009</v>
          </cell>
        </row>
        <row r="207">
          <cell r="G207">
            <v>4276556</v>
          </cell>
          <cell r="H207" t="str">
            <v>Источники бесперебойного электропитания базовых станций !APC Smart-UPS RT</v>
          </cell>
          <cell r="I207" t="str">
            <v>не предусмотрен</v>
          </cell>
          <cell r="J207" t="str">
            <v>З13814165</v>
          </cell>
          <cell r="K207" t="str">
            <v>320.26.30.11.190</v>
          </cell>
          <cell r="L207" t="str">
            <v/>
          </cell>
          <cell r="M207" t="str">
            <v>30.06.2011</v>
          </cell>
        </row>
        <row r="208">
          <cell r="G208">
            <v>4285451</v>
          </cell>
          <cell r="H208" t="str">
            <v>Источники бесперебойного электропитания базовых станций !ИБП АРС Smart  UPS 2200</v>
          </cell>
          <cell r="I208" t="str">
            <v>не предусмотрен</v>
          </cell>
          <cell r="J208" t="str">
            <v>З13811293</v>
          </cell>
          <cell r="K208" t="str">
            <v>320.26.30.11.190</v>
          </cell>
          <cell r="L208" t="str">
            <v/>
          </cell>
          <cell r="M208" t="str">
            <v>10.04.2008</v>
          </cell>
        </row>
        <row r="209">
          <cell r="G209">
            <v>4287959</v>
          </cell>
          <cell r="H209" t="str">
            <v>Источники бесперебойного электропитания базовых станций !ИБП АРС Smart  UPS 2200</v>
          </cell>
          <cell r="I209" t="str">
            <v>не предусмотрен</v>
          </cell>
          <cell r="J209" t="str">
            <v>З13811283</v>
          </cell>
          <cell r="K209" t="str">
            <v>320.26.30.11.190</v>
          </cell>
          <cell r="L209" t="str">
            <v/>
          </cell>
          <cell r="M209" t="str">
            <v>10.04.2008</v>
          </cell>
        </row>
        <row r="210">
          <cell r="G210">
            <v>4296379</v>
          </cell>
          <cell r="H210" t="str">
            <v>Компьютер !Персональный компьютер НР Compag dc7800 (системный блок)</v>
          </cell>
          <cell r="I210" t="str">
            <v>не предусмотрен</v>
          </cell>
          <cell r="J210" t="str">
            <v>З13815116</v>
          </cell>
          <cell r="K210" t="str">
            <v>330.28.23.23</v>
          </cell>
          <cell r="L210" t="str">
            <v/>
          </cell>
          <cell r="M210" t="str">
            <v>05.03.2009</v>
          </cell>
        </row>
        <row r="211">
          <cell r="G211">
            <v>4297752</v>
          </cell>
          <cell r="H211" t="str">
            <v>Компьютер !Системный блок HP 8000</v>
          </cell>
          <cell r="I211" t="str">
            <v>не предусмотрен</v>
          </cell>
          <cell r="J211" t="str">
            <v>З13814263</v>
          </cell>
          <cell r="K211" t="str">
            <v>330.28.23.23</v>
          </cell>
          <cell r="L211" t="str">
            <v/>
          </cell>
          <cell r="M211" t="str">
            <v>01.06.2010</v>
          </cell>
        </row>
        <row r="212">
          <cell r="G212">
            <v>4306980</v>
          </cell>
          <cell r="H212" t="str">
            <v>Источники бесперебойного электропитания базовых станций !UPS RT 7500</v>
          </cell>
          <cell r="I212" t="str">
            <v>не предусмотрен</v>
          </cell>
          <cell r="J212" t="str">
            <v>З13814145</v>
          </cell>
          <cell r="K212" t="str">
            <v>320.26.30.11.190</v>
          </cell>
          <cell r="L212" t="str">
            <v/>
          </cell>
          <cell r="M212" t="str">
            <v>30.06.2011</v>
          </cell>
        </row>
        <row r="213">
          <cell r="G213">
            <v>4367207</v>
          </cell>
          <cell r="H213" t="str">
            <v>Модем кабельный !ВОЛС СП-б-М-ва ОКОН.МУЛЬТИПЛЕКС.SMS 600Т</v>
          </cell>
          <cell r="I213" t="str">
            <v>не предусмотрен</v>
          </cell>
          <cell r="J213" t="str">
            <v>З13810589</v>
          </cell>
          <cell r="K213" t="str">
            <v>320.26.30.11.150</v>
          </cell>
          <cell r="L213" t="str">
            <v/>
          </cell>
          <cell r="M213" t="str">
            <v>01.12.1997</v>
          </cell>
        </row>
        <row r="214">
          <cell r="G214">
            <v>4391176</v>
          </cell>
          <cell r="H214" t="str">
            <v>Ноутбук !Ноутбук HP Compaq</v>
          </cell>
          <cell r="I214" t="str">
            <v>не предусмотрен</v>
          </cell>
          <cell r="J214" t="str">
            <v>З13814306</v>
          </cell>
          <cell r="K214" t="str">
            <v>330.28.23.23</v>
          </cell>
          <cell r="L214" t="str">
            <v/>
          </cell>
          <cell r="M214" t="str">
            <v>31.03.2009</v>
          </cell>
        </row>
        <row r="215">
          <cell r="G215">
            <v>4212496</v>
          </cell>
          <cell r="H215" t="str">
            <v>Кондиционер     !Кондиционер Stulz ASD411A</v>
          </cell>
          <cell r="I215" t="str">
            <v>не предусмотрен</v>
          </cell>
          <cell r="J215" t="str">
            <v>З13854745</v>
          </cell>
          <cell r="K215" t="str">
            <v>330.28.29</v>
          </cell>
          <cell r="L215" t="str">
            <v/>
          </cell>
          <cell r="M215" t="str">
            <v>29.06.2012</v>
          </cell>
        </row>
        <row r="216">
          <cell r="G216">
            <v>4272352</v>
          </cell>
          <cell r="H216" t="str">
            <v>Кондиционер     !Кондиционер Stulz ASD411A</v>
          </cell>
          <cell r="I216" t="str">
            <v>не предусмотрен</v>
          </cell>
          <cell r="J216" t="str">
            <v>З13854744</v>
          </cell>
          <cell r="K216" t="str">
            <v>330.28.29</v>
          </cell>
          <cell r="L216" t="str">
            <v/>
          </cell>
          <cell r="M216" t="str">
            <v>29.06.2012</v>
          </cell>
        </row>
        <row r="217">
          <cell r="G217">
            <v>4276716</v>
          </cell>
          <cell r="H217" t="str">
            <v>Кондиционер ! Кондиционер Stulz ASD411A</v>
          </cell>
          <cell r="I217" t="str">
            <v>не предусмотрен</v>
          </cell>
          <cell r="J217" t="str">
            <v>З13854743</v>
          </cell>
          <cell r="K217" t="str">
            <v>330.28.29</v>
          </cell>
          <cell r="L217" t="str">
            <v/>
          </cell>
          <cell r="M217" t="str">
            <v>29.06.2012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21"/>
  <sheetViews>
    <sheetView tabSelected="1" view="pageBreakPreview" zoomScale="75" zoomScaleSheetLayoutView="75" workbookViewId="0" topLeftCell="A1">
      <selection activeCell="B2" sqref="B2:D2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52.7109375" style="2" customWidth="1"/>
    <col min="4" max="4" width="15.7109375" style="1" customWidth="1"/>
    <col min="5" max="5" width="16.28125" style="1" customWidth="1"/>
    <col min="6" max="6" width="45.28125" style="2" customWidth="1"/>
    <col min="7" max="8" width="13.28125" style="1" customWidth="1"/>
    <col min="9" max="239" width="9.140625" style="1" customWidth="1"/>
    <col min="240" max="240" width="3.8515625" style="1" customWidth="1"/>
    <col min="241" max="241" width="9.140625" style="1" customWidth="1"/>
    <col min="242" max="242" width="35.140625" style="1" customWidth="1"/>
    <col min="243" max="243" width="68.28125" style="1" customWidth="1"/>
    <col min="244" max="244" width="30.8515625" style="1" customWidth="1"/>
    <col min="245" max="245" width="23.00390625" style="1" customWidth="1"/>
    <col min="246" max="495" width="9.140625" style="1" customWidth="1"/>
    <col min="496" max="496" width="3.8515625" style="1" customWidth="1"/>
    <col min="497" max="497" width="9.140625" style="1" customWidth="1"/>
    <col min="498" max="498" width="35.140625" style="1" customWidth="1"/>
    <col min="499" max="499" width="68.28125" style="1" customWidth="1"/>
    <col min="500" max="500" width="30.8515625" style="1" customWidth="1"/>
    <col min="501" max="501" width="23.00390625" style="1" customWidth="1"/>
    <col min="502" max="751" width="9.140625" style="1" customWidth="1"/>
    <col min="752" max="752" width="3.8515625" style="1" customWidth="1"/>
    <col min="753" max="753" width="9.140625" style="1" customWidth="1"/>
    <col min="754" max="754" width="35.140625" style="1" customWidth="1"/>
    <col min="755" max="755" width="68.28125" style="1" customWidth="1"/>
    <col min="756" max="756" width="30.8515625" style="1" customWidth="1"/>
    <col min="757" max="757" width="23.00390625" style="1" customWidth="1"/>
    <col min="758" max="1007" width="9.140625" style="1" customWidth="1"/>
    <col min="1008" max="1008" width="3.8515625" style="1" customWidth="1"/>
    <col min="1009" max="1009" width="9.140625" style="1" customWidth="1"/>
    <col min="1010" max="1010" width="35.140625" style="1" customWidth="1"/>
    <col min="1011" max="1011" width="68.28125" style="1" customWidth="1"/>
    <col min="1012" max="1012" width="30.8515625" style="1" customWidth="1"/>
    <col min="1013" max="1013" width="23.00390625" style="1" customWidth="1"/>
    <col min="1014" max="1263" width="9.140625" style="1" customWidth="1"/>
    <col min="1264" max="1264" width="3.8515625" style="1" customWidth="1"/>
    <col min="1265" max="1265" width="9.140625" style="1" customWidth="1"/>
    <col min="1266" max="1266" width="35.140625" style="1" customWidth="1"/>
    <col min="1267" max="1267" width="68.28125" style="1" customWidth="1"/>
    <col min="1268" max="1268" width="30.8515625" style="1" customWidth="1"/>
    <col min="1269" max="1269" width="23.00390625" style="1" customWidth="1"/>
    <col min="1270" max="1519" width="9.140625" style="1" customWidth="1"/>
    <col min="1520" max="1520" width="3.8515625" style="1" customWidth="1"/>
    <col min="1521" max="1521" width="9.140625" style="1" customWidth="1"/>
    <col min="1522" max="1522" width="35.140625" style="1" customWidth="1"/>
    <col min="1523" max="1523" width="68.28125" style="1" customWidth="1"/>
    <col min="1524" max="1524" width="30.8515625" style="1" customWidth="1"/>
    <col min="1525" max="1525" width="23.00390625" style="1" customWidth="1"/>
    <col min="1526" max="1775" width="9.140625" style="1" customWidth="1"/>
    <col min="1776" max="1776" width="3.8515625" style="1" customWidth="1"/>
    <col min="1777" max="1777" width="9.140625" style="1" customWidth="1"/>
    <col min="1778" max="1778" width="35.140625" style="1" customWidth="1"/>
    <col min="1779" max="1779" width="68.28125" style="1" customWidth="1"/>
    <col min="1780" max="1780" width="30.8515625" style="1" customWidth="1"/>
    <col min="1781" max="1781" width="23.00390625" style="1" customWidth="1"/>
    <col min="1782" max="2031" width="9.140625" style="1" customWidth="1"/>
    <col min="2032" max="2032" width="3.8515625" style="1" customWidth="1"/>
    <col min="2033" max="2033" width="9.140625" style="1" customWidth="1"/>
    <col min="2034" max="2034" width="35.140625" style="1" customWidth="1"/>
    <col min="2035" max="2035" width="68.28125" style="1" customWidth="1"/>
    <col min="2036" max="2036" width="30.8515625" style="1" customWidth="1"/>
    <col min="2037" max="2037" width="23.00390625" style="1" customWidth="1"/>
    <col min="2038" max="2287" width="9.140625" style="1" customWidth="1"/>
    <col min="2288" max="2288" width="3.8515625" style="1" customWidth="1"/>
    <col min="2289" max="2289" width="9.140625" style="1" customWidth="1"/>
    <col min="2290" max="2290" width="35.140625" style="1" customWidth="1"/>
    <col min="2291" max="2291" width="68.28125" style="1" customWidth="1"/>
    <col min="2292" max="2292" width="30.8515625" style="1" customWidth="1"/>
    <col min="2293" max="2293" width="23.00390625" style="1" customWidth="1"/>
    <col min="2294" max="2543" width="9.140625" style="1" customWidth="1"/>
    <col min="2544" max="2544" width="3.8515625" style="1" customWidth="1"/>
    <col min="2545" max="2545" width="9.140625" style="1" customWidth="1"/>
    <col min="2546" max="2546" width="35.140625" style="1" customWidth="1"/>
    <col min="2547" max="2547" width="68.28125" style="1" customWidth="1"/>
    <col min="2548" max="2548" width="30.8515625" style="1" customWidth="1"/>
    <col min="2549" max="2549" width="23.00390625" style="1" customWidth="1"/>
    <col min="2550" max="2799" width="9.140625" style="1" customWidth="1"/>
    <col min="2800" max="2800" width="3.8515625" style="1" customWidth="1"/>
    <col min="2801" max="2801" width="9.140625" style="1" customWidth="1"/>
    <col min="2802" max="2802" width="35.140625" style="1" customWidth="1"/>
    <col min="2803" max="2803" width="68.28125" style="1" customWidth="1"/>
    <col min="2804" max="2804" width="30.8515625" style="1" customWidth="1"/>
    <col min="2805" max="2805" width="23.00390625" style="1" customWidth="1"/>
    <col min="2806" max="3055" width="9.140625" style="1" customWidth="1"/>
    <col min="3056" max="3056" width="3.8515625" style="1" customWidth="1"/>
    <col min="3057" max="3057" width="9.140625" style="1" customWidth="1"/>
    <col min="3058" max="3058" width="35.140625" style="1" customWidth="1"/>
    <col min="3059" max="3059" width="68.28125" style="1" customWidth="1"/>
    <col min="3060" max="3060" width="30.8515625" style="1" customWidth="1"/>
    <col min="3061" max="3061" width="23.00390625" style="1" customWidth="1"/>
    <col min="3062" max="3311" width="9.140625" style="1" customWidth="1"/>
    <col min="3312" max="3312" width="3.8515625" style="1" customWidth="1"/>
    <col min="3313" max="3313" width="9.140625" style="1" customWidth="1"/>
    <col min="3314" max="3314" width="35.140625" style="1" customWidth="1"/>
    <col min="3315" max="3315" width="68.28125" style="1" customWidth="1"/>
    <col min="3316" max="3316" width="30.8515625" style="1" customWidth="1"/>
    <col min="3317" max="3317" width="23.00390625" style="1" customWidth="1"/>
    <col min="3318" max="3567" width="9.140625" style="1" customWidth="1"/>
    <col min="3568" max="3568" width="3.8515625" style="1" customWidth="1"/>
    <col min="3569" max="3569" width="9.140625" style="1" customWidth="1"/>
    <col min="3570" max="3570" width="35.140625" style="1" customWidth="1"/>
    <col min="3571" max="3571" width="68.28125" style="1" customWidth="1"/>
    <col min="3572" max="3572" width="30.8515625" style="1" customWidth="1"/>
    <col min="3573" max="3573" width="23.00390625" style="1" customWidth="1"/>
    <col min="3574" max="3823" width="9.140625" style="1" customWidth="1"/>
    <col min="3824" max="3824" width="3.8515625" style="1" customWidth="1"/>
    <col min="3825" max="3825" width="9.140625" style="1" customWidth="1"/>
    <col min="3826" max="3826" width="35.140625" style="1" customWidth="1"/>
    <col min="3827" max="3827" width="68.28125" style="1" customWidth="1"/>
    <col min="3828" max="3828" width="30.8515625" style="1" customWidth="1"/>
    <col min="3829" max="3829" width="23.00390625" style="1" customWidth="1"/>
    <col min="3830" max="4079" width="9.140625" style="1" customWidth="1"/>
    <col min="4080" max="4080" width="3.8515625" style="1" customWidth="1"/>
    <col min="4081" max="4081" width="9.140625" style="1" customWidth="1"/>
    <col min="4082" max="4082" width="35.140625" style="1" customWidth="1"/>
    <col min="4083" max="4083" width="68.28125" style="1" customWidth="1"/>
    <col min="4084" max="4084" width="30.8515625" style="1" customWidth="1"/>
    <col min="4085" max="4085" width="23.00390625" style="1" customWidth="1"/>
    <col min="4086" max="4335" width="9.140625" style="1" customWidth="1"/>
    <col min="4336" max="4336" width="3.8515625" style="1" customWidth="1"/>
    <col min="4337" max="4337" width="9.140625" style="1" customWidth="1"/>
    <col min="4338" max="4338" width="35.140625" style="1" customWidth="1"/>
    <col min="4339" max="4339" width="68.28125" style="1" customWidth="1"/>
    <col min="4340" max="4340" width="30.8515625" style="1" customWidth="1"/>
    <col min="4341" max="4341" width="23.00390625" style="1" customWidth="1"/>
    <col min="4342" max="4591" width="9.140625" style="1" customWidth="1"/>
    <col min="4592" max="4592" width="3.8515625" style="1" customWidth="1"/>
    <col min="4593" max="4593" width="9.140625" style="1" customWidth="1"/>
    <col min="4594" max="4594" width="35.140625" style="1" customWidth="1"/>
    <col min="4595" max="4595" width="68.28125" style="1" customWidth="1"/>
    <col min="4596" max="4596" width="30.8515625" style="1" customWidth="1"/>
    <col min="4597" max="4597" width="23.00390625" style="1" customWidth="1"/>
    <col min="4598" max="4847" width="9.140625" style="1" customWidth="1"/>
    <col min="4848" max="4848" width="3.8515625" style="1" customWidth="1"/>
    <col min="4849" max="4849" width="9.140625" style="1" customWidth="1"/>
    <col min="4850" max="4850" width="35.140625" style="1" customWidth="1"/>
    <col min="4851" max="4851" width="68.28125" style="1" customWidth="1"/>
    <col min="4852" max="4852" width="30.8515625" style="1" customWidth="1"/>
    <col min="4853" max="4853" width="23.00390625" style="1" customWidth="1"/>
    <col min="4854" max="5103" width="9.140625" style="1" customWidth="1"/>
    <col min="5104" max="5104" width="3.8515625" style="1" customWidth="1"/>
    <col min="5105" max="5105" width="9.140625" style="1" customWidth="1"/>
    <col min="5106" max="5106" width="35.140625" style="1" customWidth="1"/>
    <col min="5107" max="5107" width="68.28125" style="1" customWidth="1"/>
    <col min="5108" max="5108" width="30.8515625" style="1" customWidth="1"/>
    <col min="5109" max="5109" width="23.00390625" style="1" customWidth="1"/>
    <col min="5110" max="5359" width="9.140625" style="1" customWidth="1"/>
    <col min="5360" max="5360" width="3.8515625" style="1" customWidth="1"/>
    <col min="5361" max="5361" width="9.140625" style="1" customWidth="1"/>
    <col min="5362" max="5362" width="35.140625" style="1" customWidth="1"/>
    <col min="5363" max="5363" width="68.28125" style="1" customWidth="1"/>
    <col min="5364" max="5364" width="30.8515625" style="1" customWidth="1"/>
    <col min="5365" max="5365" width="23.00390625" style="1" customWidth="1"/>
    <col min="5366" max="5615" width="9.140625" style="1" customWidth="1"/>
    <col min="5616" max="5616" width="3.8515625" style="1" customWidth="1"/>
    <col min="5617" max="5617" width="9.140625" style="1" customWidth="1"/>
    <col min="5618" max="5618" width="35.140625" style="1" customWidth="1"/>
    <col min="5619" max="5619" width="68.28125" style="1" customWidth="1"/>
    <col min="5620" max="5620" width="30.8515625" style="1" customWidth="1"/>
    <col min="5621" max="5621" width="23.00390625" style="1" customWidth="1"/>
    <col min="5622" max="5871" width="9.140625" style="1" customWidth="1"/>
    <col min="5872" max="5872" width="3.8515625" style="1" customWidth="1"/>
    <col min="5873" max="5873" width="9.140625" style="1" customWidth="1"/>
    <col min="5874" max="5874" width="35.140625" style="1" customWidth="1"/>
    <col min="5875" max="5875" width="68.28125" style="1" customWidth="1"/>
    <col min="5876" max="5876" width="30.8515625" style="1" customWidth="1"/>
    <col min="5877" max="5877" width="23.00390625" style="1" customWidth="1"/>
    <col min="5878" max="6127" width="9.140625" style="1" customWidth="1"/>
    <col min="6128" max="6128" width="3.8515625" style="1" customWidth="1"/>
    <col min="6129" max="6129" width="9.140625" style="1" customWidth="1"/>
    <col min="6130" max="6130" width="35.140625" style="1" customWidth="1"/>
    <col min="6131" max="6131" width="68.28125" style="1" customWidth="1"/>
    <col min="6132" max="6132" width="30.8515625" style="1" customWidth="1"/>
    <col min="6133" max="6133" width="23.00390625" style="1" customWidth="1"/>
    <col min="6134" max="6383" width="9.140625" style="1" customWidth="1"/>
    <col min="6384" max="6384" width="3.8515625" style="1" customWidth="1"/>
    <col min="6385" max="6385" width="9.140625" style="1" customWidth="1"/>
    <col min="6386" max="6386" width="35.140625" style="1" customWidth="1"/>
    <col min="6387" max="6387" width="68.28125" style="1" customWidth="1"/>
    <col min="6388" max="6388" width="30.8515625" style="1" customWidth="1"/>
    <col min="6389" max="6389" width="23.00390625" style="1" customWidth="1"/>
    <col min="6390" max="6639" width="9.140625" style="1" customWidth="1"/>
    <col min="6640" max="6640" width="3.8515625" style="1" customWidth="1"/>
    <col min="6641" max="6641" width="9.140625" style="1" customWidth="1"/>
    <col min="6642" max="6642" width="35.140625" style="1" customWidth="1"/>
    <col min="6643" max="6643" width="68.28125" style="1" customWidth="1"/>
    <col min="6644" max="6644" width="30.8515625" style="1" customWidth="1"/>
    <col min="6645" max="6645" width="23.00390625" style="1" customWidth="1"/>
    <col min="6646" max="6895" width="9.140625" style="1" customWidth="1"/>
    <col min="6896" max="6896" width="3.8515625" style="1" customWidth="1"/>
    <col min="6897" max="6897" width="9.140625" style="1" customWidth="1"/>
    <col min="6898" max="6898" width="35.140625" style="1" customWidth="1"/>
    <col min="6899" max="6899" width="68.28125" style="1" customWidth="1"/>
    <col min="6900" max="6900" width="30.8515625" style="1" customWidth="1"/>
    <col min="6901" max="6901" width="23.00390625" style="1" customWidth="1"/>
    <col min="6902" max="7151" width="9.140625" style="1" customWidth="1"/>
    <col min="7152" max="7152" width="3.8515625" style="1" customWidth="1"/>
    <col min="7153" max="7153" width="9.140625" style="1" customWidth="1"/>
    <col min="7154" max="7154" width="35.140625" style="1" customWidth="1"/>
    <col min="7155" max="7155" width="68.28125" style="1" customWidth="1"/>
    <col min="7156" max="7156" width="30.8515625" style="1" customWidth="1"/>
    <col min="7157" max="7157" width="23.00390625" style="1" customWidth="1"/>
    <col min="7158" max="7407" width="9.140625" style="1" customWidth="1"/>
    <col min="7408" max="7408" width="3.8515625" style="1" customWidth="1"/>
    <col min="7409" max="7409" width="9.140625" style="1" customWidth="1"/>
    <col min="7410" max="7410" width="35.140625" style="1" customWidth="1"/>
    <col min="7411" max="7411" width="68.28125" style="1" customWidth="1"/>
    <col min="7412" max="7412" width="30.8515625" style="1" customWidth="1"/>
    <col min="7413" max="7413" width="23.00390625" style="1" customWidth="1"/>
    <col min="7414" max="7663" width="9.140625" style="1" customWidth="1"/>
    <col min="7664" max="7664" width="3.8515625" style="1" customWidth="1"/>
    <col min="7665" max="7665" width="9.140625" style="1" customWidth="1"/>
    <col min="7666" max="7666" width="35.140625" style="1" customWidth="1"/>
    <col min="7667" max="7667" width="68.28125" style="1" customWidth="1"/>
    <col min="7668" max="7668" width="30.8515625" style="1" customWidth="1"/>
    <col min="7669" max="7669" width="23.00390625" style="1" customWidth="1"/>
    <col min="7670" max="7919" width="9.140625" style="1" customWidth="1"/>
    <col min="7920" max="7920" width="3.8515625" style="1" customWidth="1"/>
    <col min="7921" max="7921" width="9.140625" style="1" customWidth="1"/>
    <col min="7922" max="7922" width="35.140625" style="1" customWidth="1"/>
    <col min="7923" max="7923" width="68.28125" style="1" customWidth="1"/>
    <col min="7924" max="7924" width="30.8515625" style="1" customWidth="1"/>
    <col min="7925" max="7925" width="23.00390625" style="1" customWidth="1"/>
    <col min="7926" max="8175" width="9.140625" style="1" customWidth="1"/>
    <col min="8176" max="8176" width="3.8515625" style="1" customWidth="1"/>
    <col min="8177" max="8177" width="9.140625" style="1" customWidth="1"/>
    <col min="8178" max="8178" width="35.140625" style="1" customWidth="1"/>
    <col min="8179" max="8179" width="68.28125" style="1" customWidth="1"/>
    <col min="8180" max="8180" width="30.8515625" style="1" customWidth="1"/>
    <col min="8181" max="8181" width="23.00390625" style="1" customWidth="1"/>
    <col min="8182" max="8431" width="9.140625" style="1" customWidth="1"/>
    <col min="8432" max="8432" width="3.8515625" style="1" customWidth="1"/>
    <col min="8433" max="8433" width="9.140625" style="1" customWidth="1"/>
    <col min="8434" max="8434" width="35.140625" style="1" customWidth="1"/>
    <col min="8435" max="8435" width="68.28125" style="1" customWidth="1"/>
    <col min="8436" max="8436" width="30.8515625" style="1" customWidth="1"/>
    <col min="8437" max="8437" width="23.00390625" style="1" customWidth="1"/>
    <col min="8438" max="8687" width="9.140625" style="1" customWidth="1"/>
    <col min="8688" max="8688" width="3.8515625" style="1" customWidth="1"/>
    <col min="8689" max="8689" width="9.140625" style="1" customWidth="1"/>
    <col min="8690" max="8690" width="35.140625" style="1" customWidth="1"/>
    <col min="8691" max="8691" width="68.28125" style="1" customWidth="1"/>
    <col min="8692" max="8692" width="30.8515625" style="1" customWidth="1"/>
    <col min="8693" max="8693" width="23.00390625" style="1" customWidth="1"/>
    <col min="8694" max="8943" width="9.140625" style="1" customWidth="1"/>
    <col min="8944" max="8944" width="3.8515625" style="1" customWidth="1"/>
    <col min="8945" max="8945" width="9.140625" style="1" customWidth="1"/>
    <col min="8946" max="8946" width="35.140625" style="1" customWidth="1"/>
    <col min="8947" max="8947" width="68.28125" style="1" customWidth="1"/>
    <col min="8948" max="8948" width="30.8515625" style="1" customWidth="1"/>
    <col min="8949" max="8949" width="23.00390625" style="1" customWidth="1"/>
    <col min="8950" max="9199" width="9.140625" style="1" customWidth="1"/>
    <col min="9200" max="9200" width="3.8515625" style="1" customWidth="1"/>
    <col min="9201" max="9201" width="9.140625" style="1" customWidth="1"/>
    <col min="9202" max="9202" width="35.140625" style="1" customWidth="1"/>
    <col min="9203" max="9203" width="68.28125" style="1" customWidth="1"/>
    <col min="9204" max="9204" width="30.8515625" style="1" customWidth="1"/>
    <col min="9205" max="9205" width="23.00390625" style="1" customWidth="1"/>
    <col min="9206" max="9455" width="9.140625" style="1" customWidth="1"/>
    <col min="9456" max="9456" width="3.8515625" style="1" customWidth="1"/>
    <col min="9457" max="9457" width="9.140625" style="1" customWidth="1"/>
    <col min="9458" max="9458" width="35.140625" style="1" customWidth="1"/>
    <col min="9459" max="9459" width="68.28125" style="1" customWidth="1"/>
    <col min="9460" max="9460" width="30.8515625" style="1" customWidth="1"/>
    <col min="9461" max="9461" width="23.00390625" style="1" customWidth="1"/>
    <col min="9462" max="9711" width="9.140625" style="1" customWidth="1"/>
    <col min="9712" max="9712" width="3.8515625" style="1" customWidth="1"/>
    <col min="9713" max="9713" width="9.140625" style="1" customWidth="1"/>
    <col min="9714" max="9714" width="35.140625" style="1" customWidth="1"/>
    <col min="9715" max="9715" width="68.28125" style="1" customWidth="1"/>
    <col min="9716" max="9716" width="30.8515625" style="1" customWidth="1"/>
    <col min="9717" max="9717" width="23.00390625" style="1" customWidth="1"/>
    <col min="9718" max="9967" width="9.140625" style="1" customWidth="1"/>
    <col min="9968" max="9968" width="3.8515625" style="1" customWidth="1"/>
    <col min="9969" max="9969" width="9.140625" style="1" customWidth="1"/>
    <col min="9970" max="9970" width="35.140625" style="1" customWidth="1"/>
    <col min="9971" max="9971" width="68.28125" style="1" customWidth="1"/>
    <col min="9972" max="9972" width="30.8515625" style="1" customWidth="1"/>
    <col min="9973" max="9973" width="23.00390625" style="1" customWidth="1"/>
    <col min="9974" max="10223" width="9.140625" style="1" customWidth="1"/>
    <col min="10224" max="10224" width="3.8515625" style="1" customWidth="1"/>
    <col min="10225" max="10225" width="9.140625" style="1" customWidth="1"/>
    <col min="10226" max="10226" width="35.140625" style="1" customWidth="1"/>
    <col min="10227" max="10227" width="68.28125" style="1" customWidth="1"/>
    <col min="10228" max="10228" width="30.8515625" style="1" customWidth="1"/>
    <col min="10229" max="10229" width="23.00390625" style="1" customWidth="1"/>
    <col min="10230" max="10479" width="9.140625" style="1" customWidth="1"/>
    <col min="10480" max="10480" width="3.8515625" style="1" customWidth="1"/>
    <col min="10481" max="10481" width="9.140625" style="1" customWidth="1"/>
    <col min="10482" max="10482" width="35.140625" style="1" customWidth="1"/>
    <col min="10483" max="10483" width="68.28125" style="1" customWidth="1"/>
    <col min="10484" max="10484" width="30.8515625" style="1" customWidth="1"/>
    <col min="10485" max="10485" width="23.00390625" style="1" customWidth="1"/>
    <col min="10486" max="10735" width="9.140625" style="1" customWidth="1"/>
    <col min="10736" max="10736" width="3.8515625" style="1" customWidth="1"/>
    <col min="10737" max="10737" width="9.140625" style="1" customWidth="1"/>
    <col min="10738" max="10738" width="35.140625" style="1" customWidth="1"/>
    <col min="10739" max="10739" width="68.28125" style="1" customWidth="1"/>
    <col min="10740" max="10740" width="30.8515625" style="1" customWidth="1"/>
    <col min="10741" max="10741" width="23.00390625" style="1" customWidth="1"/>
    <col min="10742" max="10991" width="9.140625" style="1" customWidth="1"/>
    <col min="10992" max="10992" width="3.8515625" style="1" customWidth="1"/>
    <col min="10993" max="10993" width="9.140625" style="1" customWidth="1"/>
    <col min="10994" max="10994" width="35.140625" style="1" customWidth="1"/>
    <col min="10995" max="10995" width="68.28125" style="1" customWidth="1"/>
    <col min="10996" max="10996" width="30.8515625" style="1" customWidth="1"/>
    <col min="10997" max="10997" width="23.00390625" style="1" customWidth="1"/>
    <col min="10998" max="11247" width="9.140625" style="1" customWidth="1"/>
    <col min="11248" max="11248" width="3.8515625" style="1" customWidth="1"/>
    <col min="11249" max="11249" width="9.140625" style="1" customWidth="1"/>
    <col min="11250" max="11250" width="35.140625" style="1" customWidth="1"/>
    <col min="11251" max="11251" width="68.28125" style="1" customWidth="1"/>
    <col min="11252" max="11252" width="30.8515625" style="1" customWidth="1"/>
    <col min="11253" max="11253" width="23.00390625" style="1" customWidth="1"/>
    <col min="11254" max="11503" width="9.140625" style="1" customWidth="1"/>
    <col min="11504" max="11504" width="3.8515625" style="1" customWidth="1"/>
    <col min="11505" max="11505" width="9.140625" style="1" customWidth="1"/>
    <col min="11506" max="11506" width="35.140625" style="1" customWidth="1"/>
    <col min="11507" max="11507" width="68.28125" style="1" customWidth="1"/>
    <col min="11508" max="11508" width="30.8515625" style="1" customWidth="1"/>
    <col min="11509" max="11509" width="23.00390625" style="1" customWidth="1"/>
    <col min="11510" max="11759" width="9.140625" style="1" customWidth="1"/>
    <col min="11760" max="11760" width="3.8515625" style="1" customWidth="1"/>
    <col min="11761" max="11761" width="9.140625" style="1" customWidth="1"/>
    <col min="11762" max="11762" width="35.140625" style="1" customWidth="1"/>
    <col min="11763" max="11763" width="68.28125" style="1" customWidth="1"/>
    <col min="11764" max="11764" width="30.8515625" style="1" customWidth="1"/>
    <col min="11765" max="11765" width="23.00390625" style="1" customWidth="1"/>
    <col min="11766" max="12015" width="9.140625" style="1" customWidth="1"/>
    <col min="12016" max="12016" width="3.8515625" style="1" customWidth="1"/>
    <col min="12017" max="12017" width="9.140625" style="1" customWidth="1"/>
    <col min="12018" max="12018" width="35.140625" style="1" customWidth="1"/>
    <col min="12019" max="12019" width="68.28125" style="1" customWidth="1"/>
    <col min="12020" max="12020" width="30.8515625" style="1" customWidth="1"/>
    <col min="12021" max="12021" width="23.00390625" style="1" customWidth="1"/>
    <col min="12022" max="12271" width="9.140625" style="1" customWidth="1"/>
    <col min="12272" max="12272" width="3.8515625" style="1" customWidth="1"/>
    <col min="12273" max="12273" width="9.140625" style="1" customWidth="1"/>
    <col min="12274" max="12274" width="35.140625" style="1" customWidth="1"/>
    <col min="12275" max="12275" width="68.28125" style="1" customWidth="1"/>
    <col min="12276" max="12276" width="30.8515625" style="1" customWidth="1"/>
    <col min="12277" max="12277" width="23.00390625" style="1" customWidth="1"/>
    <col min="12278" max="12527" width="9.140625" style="1" customWidth="1"/>
    <col min="12528" max="12528" width="3.8515625" style="1" customWidth="1"/>
    <col min="12529" max="12529" width="9.140625" style="1" customWidth="1"/>
    <col min="12530" max="12530" width="35.140625" style="1" customWidth="1"/>
    <col min="12531" max="12531" width="68.28125" style="1" customWidth="1"/>
    <col min="12532" max="12532" width="30.8515625" style="1" customWidth="1"/>
    <col min="12533" max="12533" width="23.00390625" style="1" customWidth="1"/>
    <col min="12534" max="12783" width="9.140625" style="1" customWidth="1"/>
    <col min="12784" max="12784" width="3.8515625" style="1" customWidth="1"/>
    <col min="12785" max="12785" width="9.140625" style="1" customWidth="1"/>
    <col min="12786" max="12786" width="35.140625" style="1" customWidth="1"/>
    <col min="12787" max="12787" width="68.28125" style="1" customWidth="1"/>
    <col min="12788" max="12788" width="30.8515625" style="1" customWidth="1"/>
    <col min="12789" max="12789" width="23.00390625" style="1" customWidth="1"/>
    <col min="12790" max="13039" width="9.140625" style="1" customWidth="1"/>
    <col min="13040" max="13040" width="3.8515625" style="1" customWidth="1"/>
    <col min="13041" max="13041" width="9.140625" style="1" customWidth="1"/>
    <col min="13042" max="13042" width="35.140625" style="1" customWidth="1"/>
    <col min="13043" max="13043" width="68.28125" style="1" customWidth="1"/>
    <col min="13044" max="13044" width="30.8515625" style="1" customWidth="1"/>
    <col min="13045" max="13045" width="23.00390625" style="1" customWidth="1"/>
    <col min="13046" max="13295" width="9.140625" style="1" customWidth="1"/>
    <col min="13296" max="13296" width="3.8515625" style="1" customWidth="1"/>
    <col min="13297" max="13297" width="9.140625" style="1" customWidth="1"/>
    <col min="13298" max="13298" width="35.140625" style="1" customWidth="1"/>
    <col min="13299" max="13299" width="68.28125" style="1" customWidth="1"/>
    <col min="13300" max="13300" width="30.8515625" style="1" customWidth="1"/>
    <col min="13301" max="13301" width="23.00390625" style="1" customWidth="1"/>
    <col min="13302" max="13551" width="9.140625" style="1" customWidth="1"/>
    <col min="13552" max="13552" width="3.8515625" style="1" customWidth="1"/>
    <col min="13553" max="13553" width="9.140625" style="1" customWidth="1"/>
    <col min="13554" max="13554" width="35.140625" style="1" customWidth="1"/>
    <col min="13555" max="13555" width="68.28125" style="1" customWidth="1"/>
    <col min="13556" max="13556" width="30.8515625" style="1" customWidth="1"/>
    <col min="13557" max="13557" width="23.00390625" style="1" customWidth="1"/>
    <col min="13558" max="13807" width="9.140625" style="1" customWidth="1"/>
    <col min="13808" max="13808" width="3.8515625" style="1" customWidth="1"/>
    <col min="13809" max="13809" width="9.140625" style="1" customWidth="1"/>
    <col min="13810" max="13810" width="35.140625" style="1" customWidth="1"/>
    <col min="13811" max="13811" width="68.28125" style="1" customWidth="1"/>
    <col min="13812" max="13812" width="30.8515625" style="1" customWidth="1"/>
    <col min="13813" max="13813" width="23.00390625" style="1" customWidth="1"/>
    <col min="13814" max="14063" width="9.140625" style="1" customWidth="1"/>
    <col min="14064" max="14064" width="3.8515625" style="1" customWidth="1"/>
    <col min="14065" max="14065" width="9.140625" style="1" customWidth="1"/>
    <col min="14066" max="14066" width="35.140625" style="1" customWidth="1"/>
    <col min="14067" max="14067" width="68.28125" style="1" customWidth="1"/>
    <col min="14068" max="14068" width="30.8515625" style="1" customWidth="1"/>
    <col min="14069" max="14069" width="23.00390625" style="1" customWidth="1"/>
    <col min="14070" max="14319" width="9.140625" style="1" customWidth="1"/>
    <col min="14320" max="14320" width="3.8515625" style="1" customWidth="1"/>
    <col min="14321" max="14321" width="9.140625" style="1" customWidth="1"/>
    <col min="14322" max="14322" width="35.140625" style="1" customWidth="1"/>
    <col min="14323" max="14323" width="68.28125" style="1" customWidth="1"/>
    <col min="14324" max="14324" width="30.8515625" style="1" customWidth="1"/>
    <col min="14325" max="14325" width="23.00390625" style="1" customWidth="1"/>
    <col min="14326" max="14575" width="9.140625" style="1" customWidth="1"/>
    <col min="14576" max="14576" width="3.8515625" style="1" customWidth="1"/>
    <col min="14577" max="14577" width="9.140625" style="1" customWidth="1"/>
    <col min="14578" max="14578" width="35.140625" style="1" customWidth="1"/>
    <col min="14579" max="14579" width="68.28125" style="1" customWidth="1"/>
    <col min="14580" max="14580" width="30.8515625" style="1" customWidth="1"/>
    <col min="14581" max="14581" width="23.00390625" style="1" customWidth="1"/>
    <col min="14582" max="14831" width="9.140625" style="1" customWidth="1"/>
    <col min="14832" max="14832" width="3.8515625" style="1" customWidth="1"/>
    <col min="14833" max="14833" width="9.140625" style="1" customWidth="1"/>
    <col min="14834" max="14834" width="35.140625" style="1" customWidth="1"/>
    <col min="14835" max="14835" width="68.28125" style="1" customWidth="1"/>
    <col min="14836" max="14836" width="30.8515625" style="1" customWidth="1"/>
    <col min="14837" max="14837" width="23.00390625" style="1" customWidth="1"/>
    <col min="14838" max="15087" width="9.140625" style="1" customWidth="1"/>
    <col min="15088" max="15088" width="3.8515625" style="1" customWidth="1"/>
    <col min="15089" max="15089" width="9.140625" style="1" customWidth="1"/>
    <col min="15090" max="15090" width="35.140625" style="1" customWidth="1"/>
    <col min="15091" max="15091" width="68.28125" style="1" customWidth="1"/>
    <col min="15092" max="15092" width="30.8515625" style="1" customWidth="1"/>
    <col min="15093" max="15093" width="23.00390625" style="1" customWidth="1"/>
    <col min="15094" max="15343" width="9.140625" style="1" customWidth="1"/>
    <col min="15344" max="15344" width="3.8515625" style="1" customWidth="1"/>
    <col min="15345" max="15345" width="9.140625" style="1" customWidth="1"/>
    <col min="15346" max="15346" width="35.140625" style="1" customWidth="1"/>
    <col min="15347" max="15347" width="68.28125" style="1" customWidth="1"/>
    <col min="15348" max="15348" width="30.8515625" style="1" customWidth="1"/>
    <col min="15349" max="15349" width="23.00390625" style="1" customWidth="1"/>
    <col min="15350" max="15599" width="9.140625" style="1" customWidth="1"/>
    <col min="15600" max="15600" width="3.8515625" style="1" customWidth="1"/>
    <col min="15601" max="15601" width="9.140625" style="1" customWidth="1"/>
    <col min="15602" max="15602" width="35.140625" style="1" customWidth="1"/>
    <col min="15603" max="15603" width="68.28125" style="1" customWidth="1"/>
    <col min="15604" max="15604" width="30.8515625" style="1" customWidth="1"/>
    <col min="15605" max="15605" width="23.00390625" style="1" customWidth="1"/>
    <col min="15606" max="15855" width="9.140625" style="1" customWidth="1"/>
    <col min="15856" max="15856" width="3.8515625" style="1" customWidth="1"/>
    <col min="15857" max="15857" width="9.140625" style="1" customWidth="1"/>
    <col min="15858" max="15858" width="35.140625" style="1" customWidth="1"/>
    <col min="15859" max="15859" width="68.28125" style="1" customWidth="1"/>
    <col min="15860" max="15860" width="30.8515625" style="1" customWidth="1"/>
    <col min="15861" max="15861" width="23.00390625" style="1" customWidth="1"/>
    <col min="15862" max="16111" width="9.140625" style="1" customWidth="1"/>
    <col min="16112" max="16112" width="3.8515625" style="1" customWidth="1"/>
    <col min="16113" max="16113" width="9.140625" style="1" customWidth="1"/>
    <col min="16114" max="16114" width="35.140625" style="1" customWidth="1"/>
    <col min="16115" max="16115" width="68.28125" style="1" customWidth="1"/>
    <col min="16116" max="16116" width="30.8515625" style="1" customWidth="1"/>
    <col min="16117" max="16117" width="23.00390625" style="1" customWidth="1"/>
    <col min="16118" max="16375" width="9.140625" style="1" customWidth="1"/>
    <col min="16376" max="16384" width="9.140625" style="1" customWidth="1"/>
  </cols>
  <sheetData>
    <row r="1" ht="96" customHeight="1"/>
    <row r="2" spans="2:6" ht="113.25" customHeight="1">
      <c r="B2" s="20" t="s">
        <v>7</v>
      </c>
      <c r="C2" s="20"/>
      <c r="D2" s="20"/>
      <c r="E2" s="11"/>
      <c r="F2" s="8"/>
    </row>
    <row r="3" spans="2:6" ht="198.75" customHeight="1">
      <c r="B3" s="21" t="s">
        <v>5</v>
      </c>
      <c r="C3" s="21"/>
      <c r="D3" s="21"/>
      <c r="E3" s="12"/>
      <c r="F3" s="9"/>
    </row>
    <row r="4" spans="2:7" s="3" customFormat="1" ht="15.6" customHeight="1">
      <c r="B4" s="18" t="s">
        <v>0</v>
      </c>
      <c r="C4" s="18" t="s">
        <v>1</v>
      </c>
      <c r="D4" s="18" t="s">
        <v>2</v>
      </c>
      <c r="E4" s="18" t="s">
        <v>4</v>
      </c>
      <c r="F4" s="18" t="s">
        <v>135</v>
      </c>
      <c r="G4" s="19"/>
    </row>
    <row r="5" spans="2:7" s="3" customFormat="1" ht="15">
      <c r="B5" s="18"/>
      <c r="C5" s="18"/>
      <c r="D5" s="18"/>
      <c r="E5" s="18"/>
      <c r="F5" s="18"/>
      <c r="G5" s="19"/>
    </row>
    <row r="6" spans="2:8" ht="15.75">
      <c r="B6" s="4">
        <v>1</v>
      </c>
      <c r="C6" s="10" t="s">
        <v>8</v>
      </c>
      <c r="D6" s="13" t="str">
        <f>VLOOKUP(H6,'[1]08.18'!$G$2:$M$199,7,FALSE)</f>
        <v>29.09.2000</v>
      </c>
      <c r="E6" s="5" t="s">
        <v>136</v>
      </c>
      <c r="F6" s="16"/>
      <c r="G6" s="15"/>
      <c r="H6" s="1">
        <v>4126437</v>
      </c>
    </row>
    <row r="7" spans="2:8" ht="30">
      <c r="B7" s="4">
        <v>2</v>
      </c>
      <c r="C7" s="10" t="s">
        <v>9</v>
      </c>
      <c r="D7" s="13" t="str">
        <f>VLOOKUP(H7,'[1]08.18'!$G$2:$M$199,7,FALSE)</f>
        <v>30.04.2010</v>
      </c>
      <c r="E7" s="5" t="s">
        <v>136</v>
      </c>
      <c r="F7" s="16"/>
      <c r="G7" s="15"/>
      <c r="H7" s="1">
        <v>4126745</v>
      </c>
    </row>
    <row r="8" spans="2:8" ht="30">
      <c r="B8" s="4">
        <v>3</v>
      </c>
      <c r="C8" s="10" t="s">
        <v>10</v>
      </c>
      <c r="D8" s="13" t="str">
        <f>VLOOKUP(H8,'[1]08.18'!$G$2:$M$199,7,FALSE)</f>
        <v>30.06.2011</v>
      </c>
      <c r="E8" s="5" t="s">
        <v>3</v>
      </c>
      <c r="F8" s="16"/>
      <c r="G8" s="15"/>
      <c r="H8" s="1">
        <v>4131261</v>
      </c>
    </row>
    <row r="9" spans="2:8" ht="30">
      <c r="B9" s="4">
        <v>4</v>
      </c>
      <c r="C9" s="10" t="s">
        <v>10</v>
      </c>
      <c r="D9" s="13" t="str">
        <f>VLOOKUP(H9,'[1]08.18'!$G$2:$M$199,7,FALSE)</f>
        <v>30.06.2011</v>
      </c>
      <c r="E9" s="5" t="s">
        <v>3</v>
      </c>
      <c r="F9" s="16"/>
      <c r="G9" s="15"/>
      <c r="H9" s="1">
        <v>4143869</v>
      </c>
    </row>
    <row r="10" spans="2:8" ht="30">
      <c r="B10" s="4">
        <v>5</v>
      </c>
      <c r="C10" s="10" t="s">
        <v>11</v>
      </c>
      <c r="D10" s="13" t="str">
        <f>VLOOKUP(H10,'[1]08.18'!$G$2:$M$199,7,FALSE)</f>
        <v>31.12.2007</v>
      </c>
      <c r="E10" s="5" t="s">
        <v>136</v>
      </c>
      <c r="F10" s="16"/>
      <c r="G10" s="15"/>
      <c r="H10" s="1">
        <v>4146381</v>
      </c>
    </row>
    <row r="11" spans="2:8" ht="30">
      <c r="B11" s="4">
        <v>6</v>
      </c>
      <c r="C11" s="10" t="s">
        <v>12</v>
      </c>
      <c r="D11" s="13" t="str">
        <f>VLOOKUP(H11,'[1]08.18'!$G$2:$M$199,7,FALSE)</f>
        <v>29.06.2012</v>
      </c>
      <c r="E11" s="5" t="s">
        <v>3</v>
      </c>
      <c r="F11" s="16"/>
      <c r="G11" s="15"/>
      <c r="H11" s="1">
        <v>4195006</v>
      </c>
    </row>
    <row r="12" spans="2:8" ht="15.75">
      <c r="B12" s="4">
        <v>7</v>
      </c>
      <c r="C12" s="10" t="s">
        <v>13</v>
      </c>
      <c r="D12" s="13" t="str">
        <f>VLOOKUP(H12,'[1]08.18'!$G$2:$M$199,7,FALSE)</f>
        <v>04.06.2012</v>
      </c>
      <c r="E12" s="5" t="s">
        <v>136</v>
      </c>
      <c r="F12" s="16"/>
      <c r="G12" s="15"/>
      <c r="H12" s="1">
        <v>4210362</v>
      </c>
    </row>
    <row r="13" spans="2:8" ht="30">
      <c r="B13" s="4">
        <v>8</v>
      </c>
      <c r="C13" s="10" t="s">
        <v>14</v>
      </c>
      <c r="D13" s="13" t="str">
        <f>VLOOKUP(H13,'[1]08.18'!$G$2:$M$199,7,FALSE)</f>
        <v>01.04.1996</v>
      </c>
      <c r="E13" s="5" t="s">
        <v>136</v>
      </c>
      <c r="F13" s="16"/>
      <c r="G13" s="15"/>
      <c r="H13" s="1">
        <v>4245950</v>
      </c>
    </row>
    <row r="14" spans="2:8" ht="15.75">
      <c r="B14" s="4">
        <v>9</v>
      </c>
      <c r="C14" s="10" t="s">
        <v>13</v>
      </c>
      <c r="D14" s="13" t="str">
        <f>VLOOKUP(H14,'[1]08.18'!$G$2:$M$199,7,FALSE)</f>
        <v>04.06.2012</v>
      </c>
      <c r="E14" s="5" t="s">
        <v>136</v>
      </c>
      <c r="F14" s="16"/>
      <c r="G14" s="15"/>
      <c r="H14" s="1">
        <v>4249951</v>
      </c>
    </row>
    <row r="15" spans="2:22" ht="15">
      <c r="B15" s="4">
        <v>10</v>
      </c>
      <c r="C15" s="10" t="s">
        <v>15</v>
      </c>
      <c r="D15" s="13" t="str">
        <f>VLOOKUP(H15,'[1]08.18'!$G$2:$M$199,7,FALSE)</f>
        <v>01.09.1996</v>
      </c>
      <c r="E15" s="5" t="s">
        <v>3</v>
      </c>
      <c r="F15" s="16"/>
      <c r="G15" s="15"/>
      <c r="H15" s="1">
        <v>4254348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</row>
    <row r="16" spans="2:8" ht="28.8">
      <c r="B16" s="4">
        <v>11</v>
      </c>
      <c r="C16" s="10" t="s">
        <v>16</v>
      </c>
      <c r="D16" s="13" t="str">
        <f>VLOOKUP(H16,'[1]08.18'!$G$2:$M$199,7,FALSE)</f>
        <v>31.10.2007</v>
      </c>
      <c r="E16" s="5" t="s">
        <v>136</v>
      </c>
      <c r="F16" s="16"/>
      <c r="G16" s="15"/>
      <c r="H16" s="1">
        <v>4255216</v>
      </c>
    </row>
    <row r="17" spans="2:8" ht="28.8">
      <c r="B17" s="4">
        <v>12</v>
      </c>
      <c r="C17" s="10" t="s">
        <v>17</v>
      </c>
      <c r="D17" s="13" t="str">
        <f>VLOOKUP(H17,'[1]08.18'!$G$2:$M$199,7,FALSE)</f>
        <v>01.12.1997</v>
      </c>
      <c r="E17" s="5" t="s">
        <v>136</v>
      </c>
      <c r="F17" s="16"/>
      <c r="G17" s="15"/>
      <c r="H17" s="1">
        <v>4257059</v>
      </c>
    </row>
    <row r="18" spans="2:8" ht="28.8">
      <c r="B18" s="4">
        <v>13</v>
      </c>
      <c r="C18" s="10" t="s">
        <v>10</v>
      </c>
      <c r="D18" s="13" t="str">
        <f>VLOOKUP(H18,'[1]08.18'!$G$2:$M$199,7,FALSE)</f>
        <v>30.06.2011</v>
      </c>
      <c r="E18" s="5" t="s">
        <v>3</v>
      </c>
      <c r="F18" s="16"/>
      <c r="G18" s="15"/>
      <c r="H18" s="1">
        <v>4257088</v>
      </c>
    </row>
    <row r="19" spans="2:8" ht="45">
      <c r="B19" s="4">
        <v>14</v>
      </c>
      <c r="C19" s="10" t="s">
        <v>18</v>
      </c>
      <c r="D19" s="13" t="str">
        <f>VLOOKUP(H19,'[1]08.18'!$G$2:$M$199,7,FALSE)</f>
        <v>31.01.2006</v>
      </c>
      <c r="E19" s="5" t="s">
        <v>136</v>
      </c>
      <c r="F19" s="16"/>
      <c r="G19" s="15"/>
      <c r="H19" s="1">
        <v>4258040</v>
      </c>
    </row>
    <row r="20" spans="2:8" ht="45">
      <c r="B20" s="4">
        <v>15</v>
      </c>
      <c r="C20" s="10" t="s">
        <v>18</v>
      </c>
      <c r="D20" s="13" t="str">
        <f>VLOOKUP(H20,'[1]08.18'!$G$2:$M$199,7,FALSE)</f>
        <v>31.01.2006</v>
      </c>
      <c r="E20" s="5" t="s">
        <v>136</v>
      </c>
      <c r="F20" s="16"/>
      <c r="G20" s="15"/>
      <c r="H20" s="1">
        <v>4259761</v>
      </c>
    </row>
    <row r="21" spans="2:8" ht="30">
      <c r="B21" s="4">
        <v>16</v>
      </c>
      <c r="C21" s="10" t="s">
        <v>10</v>
      </c>
      <c r="D21" s="13" t="str">
        <f>VLOOKUP(H21,'[1]08.18'!$G$2:$M$199,7,FALSE)</f>
        <v>30.06.2011</v>
      </c>
      <c r="E21" s="5" t="s">
        <v>3</v>
      </c>
      <c r="F21" s="16"/>
      <c r="G21" s="15"/>
      <c r="H21" s="1">
        <v>4260087</v>
      </c>
    </row>
    <row r="22" spans="2:8" ht="30">
      <c r="B22" s="4">
        <v>17</v>
      </c>
      <c r="C22" s="10" t="s">
        <v>19</v>
      </c>
      <c r="D22" s="13" t="str">
        <f>VLOOKUP(H22,'[1]08.18'!$G$2:$M$199,7,FALSE)</f>
        <v>31.01.2006</v>
      </c>
      <c r="E22" s="5" t="s">
        <v>136</v>
      </c>
      <c r="F22" s="16"/>
      <c r="G22" s="15"/>
      <c r="H22" s="1">
        <v>4260686</v>
      </c>
    </row>
    <row r="23" spans="2:8" ht="30">
      <c r="B23" s="4">
        <v>18</v>
      </c>
      <c r="C23" s="10" t="s">
        <v>20</v>
      </c>
      <c r="D23" s="13" t="str">
        <f>VLOOKUP(H23,'[1]08.18'!$G$2:$M$199,7,FALSE)</f>
        <v>29.12.2006</v>
      </c>
      <c r="E23" s="5" t="s">
        <v>136</v>
      </c>
      <c r="F23" s="16"/>
      <c r="G23" s="15"/>
      <c r="H23" s="1">
        <v>4261759</v>
      </c>
    </row>
    <row r="24" spans="2:8" ht="30">
      <c r="B24" s="4">
        <v>19</v>
      </c>
      <c r="C24" s="10" t="s">
        <v>21</v>
      </c>
      <c r="D24" s="13" t="str">
        <f>VLOOKUP(H24,'[1]08.18'!$G$2:$M$199,7,FALSE)</f>
        <v>31.12.2006</v>
      </c>
      <c r="E24" s="5" t="s">
        <v>136</v>
      </c>
      <c r="F24" s="16"/>
      <c r="G24" s="15"/>
      <c r="H24" s="1">
        <v>4262908</v>
      </c>
    </row>
    <row r="25" spans="2:8" ht="30">
      <c r="B25" s="4">
        <v>20</v>
      </c>
      <c r="C25" s="10" t="s">
        <v>22</v>
      </c>
      <c r="D25" s="13" t="str">
        <f>VLOOKUP(H25,'[1]08.18'!$G$2:$M$199,7,FALSE)</f>
        <v>30.10.2003</v>
      </c>
      <c r="E25" s="5" t="s">
        <v>3</v>
      </c>
      <c r="F25" s="16"/>
      <c r="G25" s="15"/>
      <c r="H25" s="1">
        <v>4264755</v>
      </c>
    </row>
    <row r="26" spans="2:8" ht="30">
      <c r="B26" s="4">
        <v>21</v>
      </c>
      <c r="C26" s="10" t="s">
        <v>23</v>
      </c>
      <c r="D26" s="13" t="str">
        <f>VLOOKUP(H26,'[1]08.18'!$G$2:$M$199,7,FALSE)</f>
        <v>30.06.2011</v>
      </c>
      <c r="E26" s="5" t="s">
        <v>3</v>
      </c>
      <c r="F26" s="16"/>
      <c r="G26" s="15"/>
      <c r="H26" s="1">
        <v>4265205</v>
      </c>
    </row>
    <row r="27" spans="2:8" ht="30">
      <c r="B27" s="4">
        <v>22</v>
      </c>
      <c r="C27" s="10" t="s">
        <v>24</v>
      </c>
      <c r="D27" s="13" t="str">
        <f>VLOOKUP(H27,'[1]08.18'!$G$2:$M$199,7,FALSE)</f>
        <v>30.09.2011</v>
      </c>
      <c r="E27" s="5" t="s">
        <v>136</v>
      </c>
      <c r="F27" s="16"/>
      <c r="G27" s="15"/>
      <c r="H27" s="1">
        <v>4265212</v>
      </c>
    </row>
    <row r="28" spans="2:8" ht="28.8">
      <c r="B28" s="4">
        <v>23</v>
      </c>
      <c r="C28" s="10" t="s">
        <v>9</v>
      </c>
      <c r="D28" s="13" t="str">
        <f>VLOOKUP(H28,'[1]08.18'!$G$2:$M$199,7,FALSE)</f>
        <v>30.04.2010</v>
      </c>
      <c r="E28" s="5" t="s">
        <v>136</v>
      </c>
      <c r="F28" s="16"/>
      <c r="G28" s="15"/>
      <c r="H28" s="1">
        <v>4265235</v>
      </c>
    </row>
    <row r="29" spans="2:8" ht="15">
      <c r="B29" s="4">
        <v>24</v>
      </c>
      <c r="C29" s="10" t="s">
        <v>25</v>
      </c>
      <c r="D29" s="13" t="str">
        <f>VLOOKUP(H29,'[1]08.18'!$G$2:$M$199,7,FALSE)</f>
        <v>01.11.1998</v>
      </c>
      <c r="E29" s="5" t="s">
        <v>3</v>
      </c>
      <c r="F29" s="16"/>
      <c r="G29" s="15"/>
      <c r="H29" s="1">
        <v>4265940</v>
      </c>
    </row>
    <row r="30" spans="2:8" ht="28.8">
      <c r="B30" s="4">
        <v>25</v>
      </c>
      <c r="C30" s="10" t="s">
        <v>10</v>
      </c>
      <c r="D30" s="13" t="str">
        <f>VLOOKUP(H30,'[1]08.18'!$G$2:$M$199,7,FALSE)</f>
        <v>30.06.2011</v>
      </c>
      <c r="E30" s="5" t="s">
        <v>3</v>
      </c>
      <c r="F30" s="16"/>
      <c r="G30" s="15"/>
      <c r="H30" s="1">
        <v>4266183</v>
      </c>
    </row>
    <row r="31" spans="2:8" ht="28.8">
      <c r="B31" s="4">
        <v>26</v>
      </c>
      <c r="C31" s="10" t="s">
        <v>10</v>
      </c>
      <c r="D31" s="13" t="str">
        <f>VLOOKUP(H31,'[1]08.18'!$G$2:$M$199,7,FALSE)</f>
        <v>30.06.2011</v>
      </c>
      <c r="E31" s="5" t="s">
        <v>3</v>
      </c>
      <c r="F31" s="16"/>
      <c r="G31" s="15"/>
      <c r="H31" s="1">
        <v>4266202</v>
      </c>
    </row>
    <row r="32" spans="2:8" ht="15">
      <c r="B32" s="4">
        <v>27</v>
      </c>
      <c r="C32" s="10" t="s">
        <v>26</v>
      </c>
      <c r="D32" s="13" t="str">
        <f>VLOOKUP(H32,'[1]08.18'!$G$2:$M$199,7,FALSE)</f>
        <v>30.04.2010</v>
      </c>
      <c r="E32" s="5" t="s">
        <v>136</v>
      </c>
      <c r="F32" s="16"/>
      <c r="G32" s="15"/>
      <c r="H32" s="1">
        <v>4266388</v>
      </c>
    </row>
    <row r="33" spans="2:8" ht="28.8">
      <c r="B33" s="4">
        <v>28</v>
      </c>
      <c r="C33" s="10" t="s">
        <v>27</v>
      </c>
      <c r="D33" s="13" t="str">
        <f>VLOOKUP(H33,'[1]08.18'!$G$2:$M$199,7,FALSE)</f>
        <v>30.06.2011</v>
      </c>
      <c r="E33" s="5" t="s">
        <v>3</v>
      </c>
      <c r="F33" s="16"/>
      <c r="G33" s="15"/>
      <c r="H33" s="1">
        <v>4267207</v>
      </c>
    </row>
    <row r="34" spans="2:8" ht="28.8">
      <c r="B34" s="4">
        <v>29</v>
      </c>
      <c r="C34" s="10" t="s">
        <v>10</v>
      </c>
      <c r="D34" s="13" t="str">
        <f>VLOOKUP(H34,'[1]08.18'!$G$2:$M$199,7,FALSE)</f>
        <v>30.06.2011</v>
      </c>
      <c r="E34" s="5" t="s">
        <v>3</v>
      </c>
      <c r="F34" s="16"/>
      <c r="G34" s="15"/>
      <c r="H34" s="1">
        <v>4268472</v>
      </c>
    </row>
    <row r="35" spans="2:8" ht="28.8">
      <c r="B35" s="4">
        <v>30</v>
      </c>
      <c r="C35" s="10" t="s">
        <v>28</v>
      </c>
      <c r="D35" s="13" t="str">
        <f>VLOOKUP(H35,'[1]08.18'!$G$2:$M$199,7,FALSE)</f>
        <v>31.07.2007</v>
      </c>
      <c r="E35" s="5" t="s">
        <v>3</v>
      </c>
      <c r="F35" s="16"/>
      <c r="G35" s="15"/>
      <c r="H35" s="1">
        <v>4270383</v>
      </c>
    </row>
    <row r="36" spans="2:8" ht="28.8">
      <c r="B36" s="4">
        <v>31</v>
      </c>
      <c r="C36" s="10" t="s">
        <v>27</v>
      </c>
      <c r="D36" s="13" t="str">
        <f>VLOOKUP(H36,'[1]08.18'!$G$2:$M$199,7,FALSE)</f>
        <v>30.06.2011</v>
      </c>
      <c r="E36" s="5" t="s">
        <v>3</v>
      </c>
      <c r="F36" s="16"/>
      <c r="G36" s="15"/>
      <c r="H36" s="1">
        <v>4270609</v>
      </c>
    </row>
    <row r="37" spans="2:8" ht="28.8">
      <c r="B37" s="4">
        <v>32</v>
      </c>
      <c r="C37" s="10" t="s">
        <v>19</v>
      </c>
      <c r="D37" s="13" t="str">
        <f>VLOOKUP(H37,'[1]08.18'!$G$2:$M$199,7,FALSE)</f>
        <v>31.01.2006</v>
      </c>
      <c r="E37" s="5" t="s">
        <v>136</v>
      </c>
      <c r="F37" s="16"/>
      <c r="G37" s="15"/>
      <c r="H37" s="1">
        <v>4271926</v>
      </c>
    </row>
    <row r="38" spans="2:8" ht="28.8">
      <c r="B38" s="4">
        <v>33</v>
      </c>
      <c r="C38" s="10" t="s">
        <v>29</v>
      </c>
      <c r="D38" s="13" t="str">
        <f>VLOOKUP(H38,'[1]08.18'!$G$2:$M$199,7,FALSE)</f>
        <v>01.11.1998</v>
      </c>
      <c r="E38" s="5" t="s">
        <v>136</v>
      </c>
      <c r="F38" s="16"/>
      <c r="G38" s="15"/>
      <c r="H38" s="1">
        <v>4271953</v>
      </c>
    </row>
    <row r="39" spans="2:8" ht="30">
      <c r="B39" s="4">
        <v>34</v>
      </c>
      <c r="C39" s="10" t="s">
        <v>30</v>
      </c>
      <c r="D39" s="13" t="str">
        <f>VLOOKUP(H39,'[1]08.18'!$G$2:$M$199,7,FALSE)</f>
        <v>28.02.2002</v>
      </c>
      <c r="E39" s="5" t="s">
        <v>3</v>
      </c>
      <c r="F39" s="16"/>
      <c r="G39" s="15"/>
      <c r="H39" s="1">
        <v>4272043</v>
      </c>
    </row>
    <row r="40" spans="2:8" ht="31.5">
      <c r="B40" s="4">
        <v>35</v>
      </c>
      <c r="C40" s="14" t="s">
        <v>31</v>
      </c>
      <c r="D40" s="13" t="str">
        <f>VLOOKUP(H40,'[1]08.18'!$G$2:$M$199,7,FALSE)</f>
        <v>31.12.2005</v>
      </c>
      <c r="E40" s="5" t="s">
        <v>3</v>
      </c>
      <c r="F40" s="16"/>
      <c r="G40" s="15"/>
      <c r="H40" s="1">
        <v>4272644</v>
      </c>
    </row>
    <row r="41" spans="2:8" ht="31.5">
      <c r="B41" s="4">
        <v>36</v>
      </c>
      <c r="C41" s="14" t="s">
        <v>27</v>
      </c>
      <c r="D41" s="13" t="str">
        <f>VLOOKUP(H41,'[1]08.18'!$G$2:$M$199,7,FALSE)</f>
        <v>30.06.2011</v>
      </c>
      <c r="E41" s="5" t="s">
        <v>3</v>
      </c>
      <c r="F41" s="16"/>
      <c r="G41" s="15"/>
      <c r="H41" s="1">
        <v>4272718</v>
      </c>
    </row>
    <row r="42" spans="2:8" ht="31.5">
      <c r="B42" s="4">
        <v>37</v>
      </c>
      <c r="C42" s="14" t="s">
        <v>10</v>
      </c>
      <c r="D42" s="13" t="str">
        <f>VLOOKUP(H42,'[1]08.18'!$G$2:$M$199,7,FALSE)</f>
        <v>30.06.2011</v>
      </c>
      <c r="E42" s="5" t="s">
        <v>3</v>
      </c>
      <c r="F42" s="16"/>
      <c r="G42" s="15"/>
      <c r="H42" s="1">
        <v>4272761</v>
      </c>
    </row>
    <row r="43" spans="2:8" ht="31.5">
      <c r="B43" s="4">
        <v>38</v>
      </c>
      <c r="C43" s="14" t="s">
        <v>32</v>
      </c>
      <c r="D43" s="13" t="str">
        <f>VLOOKUP(H43,'[1]08.18'!$G$2:$M$199,7,FALSE)</f>
        <v>05.08.2004</v>
      </c>
      <c r="E43" s="5" t="s">
        <v>3</v>
      </c>
      <c r="F43" s="16"/>
      <c r="G43" s="15"/>
      <c r="H43" s="1">
        <v>4272807</v>
      </c>
    </row>
    <row r="44" spans="2:8" ht="31.5">
      <c r="B44" s="4">
        <v>39</v>
      </c>
      <c r="C44" s="14" t="s">
        <v>33</v>
      </c>
      <c r="D44" s="13" t="str">
        <f>VLOOKUP(H44,'[1]08.18'!$G$2:$M$199,7,FALSE)</f>
        <v>01.05.2000</v>
      </c>
      <c r="E44" s="5" t="s">
        <v>3</v>
      </c>
      <c r="F44" s="16"/>
      <c r="G44" s="15"/>
      <c r="H44" s="1">
        <v>4272962</v>
      </c>
    </row>
    <row r="45" spans="2:8" ht="31.5">
      <c r="B45" s="4">
        <v>40</v>
      </c>
      <c r="C45" s="14" t="s">
        <v>34</v>
      </c>
      <c r="D45" s="13" t="str">
        <f>VLOOKUP(H45,'[1]08.18'!$G$2:$M$199,7,FALSE)</f>
        <v>30.06.2011</v>
      </c>
      <c r="E45" s="5" t="s">
        <v>136</v>
      </c>
      <c r="F45" s="16"/>
      <c r="G45" s="15"/>
      <c r="H45" s="1">
        <v>4272969</v>
      </c>
    </row>
    <row r="46" spans="2:8" ht="31.2">
      <c r="B46" s="4">
        <v>41</v>
      </c>
      <c r="C46" s="14" t="s">
        <v>12</v>
      </c>
      <c r="D46" s="13" t="str">
        <f>VLOOKUP(H46,'[1]08.18'!$G$2:$M$199,7,FALSE)</f>
        <v>29.06.2012</v>
      </c>
      <c r="E46" s="5" t="s">
        <v>3</v>
      </c>
      <c r="F46" s="16"/>
      <c r="G46" s="15"/>
      <c r="H46" s="1">
        <v>4273007</v>
      </c>
    </row>
    <row r="47" spans="2:8" ht="31.2">
      <c r="B47" s="4">
        <v>42</v>
      </c>
      <c r="C47" s="14" t="s">
        <v>18</v>
      </c>
      <c r="D47" s="13" t="str">
        <f>VLOOKUP(H47,'[1]08.18'!$G$2:$M$199,7,FALSE)</f>
        <v>31.01.2006</v>
      </c>
      <c r="E47" s="5" t="s">
        <v>136</v>
      </c>
      <c r="F47" s="16"/>
      <c r="G47" s="15"/>
      <c r="H47" s="1">
        <v>4273248</v>
      </c>
    </row>
    <row r="48" spans="2:8" ht="31.2">
      <c r="B48" s="4">
        <v>43</v>
      </c>
      <c r="C48" s="14" t="s">
        <v>22</v>
      </c>
      <c r="D48" s="13" t="str">
        <f>VLOOKUP(H48,'[1]08.18'!$G$2:$M$199,7,FALSE)</f>
        <v>30.10.2003</v>
      </c>
      <c r="E48" s="5" t="s">
        <v>3</v>
      </c>
      <c r="F48" s="16"/>
      <c r="G48" s="15"/>
      <c r="H48" s="1">
        <v>4274422</v>
      </c>
    </row>
    <row r="49" spans="2:8" ht="31.2">
      <c r="B49" s="4">
        <v>44</v>
      </c>
      <c r="C49" s="14" t="s">
        <v>35</v>
      </c>
      <c r="D49" s="13" t="str">
        <f>VLOOKUP(H49,'[1]08.18'!$G$2:$M$199,7,FALSE)</f>
        <v>30.09.2010</v>
      </c>
      <c r="E49" s="5" t="s">
        <v>3</v>
      </c>
      <c r="F49" s="16"/>
      <c r="G49" s="15"/>
      <c r="H49" s="1">
        <v>4274546</v>
      </c>
    </row>
    <row r="50" spans="2:8" ht="31.2">
      <c r="B50" s="4">
        <v>45</v>
      </c>
      <c r="C50" s="14" t="s">
        <v>18</v>
      </c>
      <c r="D50" s="13" t="str">
        <f>VLOOKUP(H50,'[1]08.18'!$G$2:$M$199,7,FALSE)</f>
        <v>31.01.2006</v>
      </c>
      <c r="E50" s="5" t="s">
        <v>136</v>
      </c>
      <c r="F50" s="16"/>
      <c r="G50" s="15"/>
      <c r="H50" s="1">
        <v>4274934</v>
      </c>
    </row>
    <row r="51" spans="2:8" ht="15">
      <c r="B51" s="4">
        <v>46</v>
      </c>
      <c r="C51" s="14" t="s">
        <v>26</v>
      </c>
      <c r="D51" s="13" t="str">
        <f>VLOOKUP(H51,'[1]08.18'!$G$2:$M$199,7,FALSE)</f>
        <v>30.04.2010</v>
      </c>
      <c r="E51" s="5" t="s">
        <v>136</v>
      </c>
      <c r="F51" s="16"/>
      <c r="G51" s="15"/>
      <c r="H51" s="1">
        <v>4274954</v>
      </c>
    </row>
    <row r="52" spans="2:8" ht="31.2">
      <c r="B52" s="4">
        <v>47</v>
      </c>
      <c r="C52" s="14" t="s">
        <v>36</v>
      </c>
      <c r="D52" s="13" t="str">
        <f>VLOOKUP(H52,'[1]08.18'!$G$2:$M$199,7,FALSE)</f>
        <v>01.10.1998</v>
      </c>
      <c r="E52" s="5" t="s">
        <v>136</v>
      </c>
      <c r="F52" s="16"/>
      <c r="G52" s="15"/>
      <c r="H52" s="1">
        <v>4275317</v>
      </c>
    </row>
    <row r="53" spans="2:8" ht="15">
      <c r="B53" s="4">
        <v>48</v>
      </c>
      <c r="C53" s="14" t="s">
        <v>37</v>
      </c>
      <c r="D53" s="13" t="str">
        <f>VLOOKUP(H53,'[1]08.18'!$G$2:$M$199,7,FALSE)</f>
        <v>01.11.1990</v>
      </c>
      <c r="E53" s="5" t="s">
        <v>136</v>
      </c>
      <c r="F53" s="16"/>
      <c r="G53" s="15"/>
      <c r="H53" s="1">
        <v>4275403</v>
      </c>
    </row>
    <row r="54" spans="2:8" ht="31.2">
      <c r="B54" s="4">
        <v>49</v>
      </c>
      <c r="C54" s="14" t="s">
        <v>38</v>
      </c>
      <c r="D54" s="13" t="str">
        <f>VLOOKUP(H54,'[1]08.18'!$G$2:$M$199,7,FALSE)</f>
        <v>01.11.1998</v>
      </c>
      <c r="E54" s="5" t="s">
        <v>136</v>
      </c>
      <c r="F54" s="16"/>
      <c r="G54" s="15"/>
      <c r="H54" s="1">
        <v>4275580</v>
      </c>
    </row>
    <row r="55" spans="2:8" ht="31.2">
      <c r="B55" s="4">
        <v>50</v>
      </c>
      <c r="C55" s="14" t="s">
        <v>39</v>
      </c>
      <c r="D55" s="13" t="str">
        <f>VLOOKUP(H55,'[1]08.18'!$G$2:$M$199,7,FALSE)</f>
        <v>30.09.2010</v>
      </c>
      <c r="E55" s="5" t="s">
        <v>136</v>
      </c>
      <c r="F55" s="16"/>
      <c r="G55" s="15"/>
      <c r="H55" s="1">
        <v>4275602</v>
      </c>
    </row>
    <row r="56" spans="2:8" ht="31.2">
      <c r="B56" s="4">
        <v>51</v>
      </c>
      <c r="C56" s="14" t="s">
        <v>10</v>
      </c>
      <c r="D56" s="13" t="str">
        <f>VLOOKUP(H56,'[1]08.18'!$G$2:$M$199,7,FALSE)</f>
        <v>30.06.2011</v>
      </c>
      <c r="E56" s="5" t="s">
        <v>3</v>
      </c>
      <c r="F56" s="16"/>
      <c r="G56" s="15"/>
      <c r="H56" s="1">
        <v>4276070</v>
      </c>
    </row>
    <row r="57" spans="2:8" ht="15">
      <c r="B57" s="4">
        <v>52</v>
      </c>
      <c r="C57" s="14" t="s">
        <v>40</v>
      </c>
      <c r="D57" s="13" t="str">
        <f>VLOOKUP(H57,'[1]08.18'!$G$2:$M$199,7,FALSE)</f>
        <v>01.11.1995</v>
      </c>
      <c r="E57" s="5" t="s">
        <v>3</v>
      </c>
      <c r="F57" s="16"/>
      <c r="G57" s="15"/>
      <c r="H57" s="1">
        <v>4276243</v>
      </c>
    </row>
    <row r="58" spans="2:8" ht="15">
      <c r="B58" s="4">
        <v>53</v>
      </c>
      <c r="C58" s="14" t="s">
        <v>41</v>
      </c>
      <c r="D58" s="13" t="str">
        <f>VLOOKUP(H58,'[1]08.18'!$G$2:$M$199,7,FALSE)</f>
        <v>01.06.2010</v>
      </c>
      <c r="E58" s="5" t="s">
        <v>3</v>
      </c>
      <c r="F58" s="16"/>
      <c r="G58" s="15"/>
      <c r="H58" s="1">
        <v>4276277</v>
      </c>
    </row>
    <row r="59" spans="2:8" ht="15">
      <c r="B59" s="4">
        <v>54</v>
      </c>
      <c r="C59" s="14" t="s">
        <v>42</v>
      </c>
      <c r="D59" s="13" t="str">
        <f>VLOOKUP(H59,'[1]08.18'!$G$2:$M$199,7,FALSE)</f>
        <v>01.03.1994</v>
      </c>
      <c r="E59" s="5" t="s">
        <v>3</v>
      </c>
      <c r="F59" s="16"/>
      <c r="G59" s="15"/>
      <c r="H59" s="1">
        <v>4276430</v>
      </c>
    </row>
    <row r="60" spans="2:8" ht="31.2">
      <c r="B60" s="4">
        <v>55</v>
      </c>
      <c r="C60" s="14" t="s">
        <v>10</v>
      </c>
      <c r="D60" s="13" t="str">
        <f>VLOOKUP(H60,'[1]08.18'!$G$2:$M$199,7,FALSE)</f>
        <v>30.06.2011</v>
      </c>
      <c r="E60" s="5" t="s">
        <v>3</v>
      </c>
      <c r="F60" s="16"/>
      <c r="G60" s="15"/>
      <c r="H60" s="1">
        <v>4276627</v>
      </c>
    </row>
    <row r="61" spans="2:8" ht="31.2">
      <c r="B61" s="4">
        <v>56</v>
      </c>
      <c r="C61" s="14" t="s">
        <v>43</v>
      </c>
      <c r="D61" s="13" t="str">
        <f>VLOOKUP(H61,'[1]08.18'!$G$2:$M$199,7,FALSE)</f>
        <v>01.09.2003</v>
      </c>
      <c r="E61" s="5" t="s">
        <v>3</v>
      </c>
      <c r="F61" s="16"/>
      <c r="G61" s="15"/>
      <c r="H61" s="1">
        <v>4277064</v>
      </c>
    </row>
    <row r="62" spans="2:8" ht="31.2">
      <c r="B62" s="4">
        <v>57</v>
      </c>
      <c r="C62" s="14" t="s">
        <v>10</v>
      </c>
      <c r="D62" s="13" t="str">
        <f>VLOOKUP(H62,'[1]08.18'!$G$2:$M$199,7,FALSE)</f>
        <v>30.06.2011</v>
      </c>
      <c r="E62" s="5" t="s">
        <v>3</v>
      </c>
      <c r="F62" s="16"/>
      <c r="G62" s="15"/>
      <c r="H62" s="1">
        <v>4277154</v>
      </c>
    </row>
    <row r="63" spans="2:8" ht="31.2">
      <c r="B63" s="4">
        <v>58</v>
      </c>
      <c r="C63" s="14" t="s">
        <v>44</v>
      </c>
      <c r="D63" s="13" t="str">
        <f>VLOOKUP(H63,'[1]08.18'!$G$2:$M$199,7,FALSE)</f>
        <v>30.06.2011</v>
      </c>
      <c r="E63" s="5" t="s">
        <v>3</v>
      </c>
      <c r="F63" s="16"/>
      <c r="G63" s="15"/>
      <c r="H63" s="1">
        <v>4277723</v>
      </c>
    </row>
    <row r="64" spans="2:8" ht="31.2">
      <c r="B64" s="4">
        <v>59</v>
      </c>
      <c r="C64" s="14" t="s">
        <v>45</v>
      </c>
      <c r="D64" s="13" t="str">
        <f>VLOOKUP(H64,'[1]08.18'!$G$2:$M$199,7,FALSE)</f>
        <v>01.09.1996</v>
      </c>
      <c r="E64" s="5" t="s">
        <v>136</v>
      </c>
      <c r="F64" s="16"/>
      <c r="G64" s="15"/>
      <c r="H64" s="1">
        <v>4277732</v>
      </c>
    </row>
    <row r="65" spans="2:8" ht="31.2">
      <c r="B65" s="4">
        <v>60</v>
      </c>
      <c r="C65" s="14" t="s">
        <v>10</v>
      </c>
      <c r="D65" s="13" t="str">
        <f>VLOOKUP(H65,'[1]08.18'!$G$2:$M$199,7,FALSE)</f>
        <v>30.06.2011</v>
      </c>
      <c r="E65" s="5" t="s">
        <v>3</v>
      </c>
      <c r="F65" s="16"/>
      <c r="G65" s="15"/>
      <c r="H65" s="1">
        <v>4278082</v>
      </c>
    </row>
    <row r="66" spans="2:8" ht="31.2">
      <c r="B66" s="4">
        <v>61</v>
      </c>
      <c r="C66" s="14" t="s">
        <v>46</v>
      </c>
      <c r="D66" s="13" t="str">
        <f>VLOOKUP(H66,'[1]08.18'!$G$2:$M$199,7,FALSE)</f>
        <v>30.04.2010</v>
      </c>
      <c r="E66" s="5" t="s">
        <v>3</v>
      </c>
      <c r="F66" s="16"/>
      <c r="G66" s="15"/>
      <c r="H66" s="1">
        <v>4278121</v>
      </c>
    </row>
    <row r="67" spans="2:8" ht="31.2">
      <c r="B67" s="4">
        <v>62</v>
      </c>
      <c r="C67" s="14" t="s">
        <v>47</v>
      </c>
      <c r="D67" s="13" t="str">
        <f>VLOOKUP(H67,'[1]08.18'!$G$2:$M$199,7,FALSE)</f>
        <v>01.09.1996</v>
      </c>
      <c r="E67" s="5" t="s">
        <v>136</v>
      </c>
      <c r="F67" s="16"/>
      <c r="G67" s="15"/>
      <c r="H67" s="1">
        <v>4278172</v>
      </c>
    </row>
    <row r="68" spans="2:8" ht="15">
      <c r="B68" s="4">
        <v>63</v>
      </c>
      <c r="C68" s="14" t="s">
        <v>48</v>
      </c>
      <c r="D68" s="13" t="str">
        <f>VLOOKUP(H68,'[1]08.18'!$G$2:$M$199,7,FALSE)</f>
        <v>30.03.2001</v>
      </c>
      <c r="E68" s="5" t="s">
        <v>136</v>
      </c>
      <c r="F68" s="16"/>
      <c r="G68" s="15"/>
      <c r="H68" s="1">
        <v>4278319</v>
      </c>
    </row>
    <row r="69" spans="2:8" ht="31.2">
      <c r="B69" s="4">
        <v>64</v>
      </c>
      <c r="C69" s="14" t="s">
        <v>49</v>
      </c>
      <c r="D69" s="13" t="str">
        <f>VLOOKUP(H69,'[1]08.18'!$G$2:$M$199,7,FALSE)</f>
        <v>01.12.1997</v>
      </c>
      <c r="E69" s="5" t="s">
        <v>3</v>
      </c>
      <c r="F69" s="16"/>
      <c r="G69" s="15"/>
      <c r="H69" s="1">
        <v>4278414</v>
      </c>
    </row>
    <row r="70" spans="2:8" ht="31.2">
      <c r="B70" s="4">
        <v>65</v>
      </c>
      <c r="C70" s="14" t="s">
        <v>17</v>
      </c>
      <c r="D70" s="13" t="str">
        <f>VLOOKUP(H70,'[1]08.18'!$G$2:$M$199,7,FALSE)</f>
        <v>01.12.1997</v>
      </c>
      <c r="E70" s="5" t="s">
        <v>3</v>
      </c>
      <c r="F70" s="16"/>
      <c r="G70" s="15"/>
      <c r="H70" s="1">
        <v>4278529</v>
      </c>
    </row>
    <row r="71" spans="2:8" ht="31.2">
      <c r="B71" s="4">
        <v>66</v>
      </c>
      <c r="C71" s="14" t="s">
        <v>24</v>
      </c>
      <c r="D71" s="13" t="str">
        <f>VLOOKUP(H71,'[1]08.18'!$G$2:$M$199,7,FALSE)</f>
        <v>30.09.2011</v>
      </c>
      <c r="E71" s="5" t="s">
        <v>136</v>
      </c>
      <c r="F71" s="16"/>
      <c r="G71" s="15"/>
      <c r="H71" s="1">
        <v>4279003</v>
      </c>
    </row>
    <row r="72" spans="2:8" ht="31.2">
      <c r="B72" s="4">
        <v>67</v>
      </c>
      <c r="C72" s="14" t="s">
        <v>10</v>
      </c>
      <c r="D72" s="13" t="str">
        <f>VLOOKUP(H72,'[1]08.18'!$G$2:$M$199,7,FALSE)</f>
        <v>30.06.2011</v>
      </c>
      <c r="E72" s="5" t="s">
        <v>3</v>
      </c>
      <c r="F72" s="16"/>
      <c r="G72" s="15"/>
      <c r="H72" s="1">
        <v>4279293</v>
      </c>
    </row>
    <row r="73" spans="2:8" ht="46.8">
      <c r="B73" s="4">
        <v>68</v>
      </c>
      <c r="C73" s="14" t="s">
        <v>20</v>
      </c>
      <c r="D73" s="13" t="str">
        <f>VLOOKUP(H73,'[1]08.18'!$G$2:$M$199,7,FALSE)</f>
        <v>29.12.2006</v>
      </c>
      <c r="E73" s="5" t="s">
        <v>136</v>
      </c>
      <c r="F73" s="16"/>
      <c r="G73" s="15"/>
      <c r="H73" s="1">
        <v>4279536</v>
      </c>
    </row>
    <row r="74" spans="2:8" ht="15">
      <c r="B74" s="4">
        <v>69</v>
      </c>
      <c r="C74" s="14" t="s">
        <v>50</v>
      </c>
      <c r="D74" s="13" t="str">
        <f>VLOOKUP(H74,'[1]08.18'!$G$2:$M$199,7,FALSE)</f>
        <v>01.04.1993</v>
      </c>
      <c r="E74" s="5" t="s">
        <v>136</v>
      </c>
      <c r="F74" s="16"/>
      <c r="G74" s="15"/>
      <c r="H74" s="1">
        <v>4279680</v>
      </c>
    </row>
    <row r="75" spans="2:8" ht="31.2">
      <c r="B75" s="4">
        <v>70</v>
      </c>
      <c r="C75" s="14" t="s">
        <v>51</v>
      </c>
      <c r="D75" s="13" t="str">
        <f>VLOOKUP(H75,'[1]08.18'!$G$2:$M$199,7,FALSE)</f>
        <v>31.03.2008</v>
      </c>
      <c r="E75" s="5" t="s">
        <v>3</v>
      </c>
      <c r="F75" s="16"/>
      <c r="G75" s="15"/>
      <c r="H75" s="1">
        <v>4280104</v>
      </c>
    </row>
    <row r="76" spans="2:8" ht="31.2">
      <c r="B76" s="4">
        <v>71</v>
      </c>
      <c r="C76" s="14" t="s">
        <v>52</v>
      </c>
      <c r="D76" s="13" t="str">
        <f>VLOOKUP(H76,'[1]08.18'!$G$2:$M$199,7,FALSE)</f>
        <v>01.11.1995</v>
      </c>
      <c r="E76" s="5" t="s">
        <v>136</v>
      </c>
      <c r="F76" s="16"/>
      <c r="G76" s="15"/>
      <c r="H76" s="1">
        <v>4280116</v>
      </c>
    </row>
    <row r="77" spans="2:8" ht="31.2">
      <c r="B77" s="4">
        <v>72</v>
      </c>
      <c r="C77" s="14" t="s">
        <v>53</v>
      </c>
      <c r="D77" s="13" t="str">
        <f>VLOOKUP(H77,'[1]08.18'!$G$2:$M$199,7,FALSE)</f>
        <v>30.06.2011</v>
      </c>
      <c r="E77" s="5" t="s">
        <v>136</v>
      </c>
      <c r="F77" s="16"/>
      <c r="G77" s="15"/>
      <c r="H77" s="1">
        <v>4280279</v>
      </c>
    </row>
    <row r="78" spans="2:8" ht="31.2">
      <c r="B78" s="4">
        <v>73</v>
      </c>
      <c r="C78" s="14" t="s">
        <v>54</v>
      </c>
      <c r="D78" s="13" t="str">
        <f>VLOOKUP(H78,'[1]08.18'!$G$2:$M$199,7,FALSE)</f>
        <v>30.06.2011</v>
      </c>
      <c r="E78" s="5" t="s">
        <v>3</v>
      </c>
      <c r="F78" s="16"/>
      <c r="G78" s="15"/>
      <c r="H78" s="1">
        <v>4280308</v>
      </c>
    </row>
    <row r="79" spans="2:8" ht="31.2">
      <c r="B79" s="4">
        <v>74</v>
      </c>
      <c r="C79" s="14" t="s">
        <v>55</v>
      </c>
      <c r="D79" s="13" t="str">
        <f>VLOOKUP(H79,'[1]08.18'!$G$2:$M$199,7,FALSE)</f>
        <v>31.12.2001</v>
      </c>
      <c r="E79" s="5" t="s">
        <v>136</v>
      </c>
      <c r="F79" s="16"/>
      <c r="G79" s="15"/>
      <c r="H79" s="1">
        <v>4280657</v>
      </c>
    </row>
    <row r="80" spans="2:8" ht="15">
      <c r="B80" s="4">
        <v>75</v>
      </c>
      <c r="C80" s="14" t="s">
        <v>56</v>
      </c>
      <c r="D80" s="13" t="str">
        <f>VLOOKUP(H80,'[1]08.18'!$G$2:$M$199,7,FALSE)</f>
        <v>25.12.2001</v>
      </c>
      <c r="E80" s="5" t="s">
        <v>3</v>
      </c>
      <c r="F80" s="16"/>
      <c r="G80" s="15"/>
      <c r="H80" s="1">
        <v>4280728</v>
      </c>
    </row>
    <row r="81" spans="2:8" ht="31.2">
      <c r="B81" s="4">
        <v>76</v>
      </c>
      <c r="C81" s="14" t="s">
        <v>27</v>
      </c>
      <c r="D81" s="13" t="str">
        <f>VLOOKUP(H81,'[1]08.18'!$G$2:$M$199,7,FALSE)</f>
        <v>30.06.2011</v>
      </c>
      <c r="E81" s="5" t="s">
        <v>3</v>
      </c>
      <c r="F81" s="16"/>
      <c r="G81" s="15"/>
      <c r="H81" s="1">
        <v>4280850</v>
      </c>
    </row>
    <row r="82" spans="2:8" ht="31.2">
      <c r="B82" s="4">
        <v>77</v>
      </c>
      <c r="C82" s="14" t="s">
        <v>57</v>
      </c>
      <c r="D82" s="13" t="str">
        <f>VLOOKUP(H82,'[1]08.18'!$G$2:$M$199,7,FALSE)</f>
        <v>21.04.1998</v>
      </c>
      <c r="E82" s="5" t="s">
        <v>136</v>
      </c>
      <c r="F82" s="16"/>
      <c r="G82" s="15"/>
      <c r="H82" s="1">
        <v>4280959</v>
      </c>
    </row>
    <row r="83" spans="2:8" ht="31.2">
      <c r="B83" s="4">
        <v>78</v>
      </c>
      <c r="C83" s="14" t="s">
        <v>58</v>
      </c>
      <c r="D83" s="13" t="str">
        <f>VLOOKUP(H83,'[1]08.18'!$G$2:$M$199,7,FALSE)</f>
        <v>01.12.1997</v>
      </c>
      <c r="E83" s="5" t="s">
        <v>136</v>
      </c>
      <c r="F83" s="16"/>
      <c r="G83" s="15"/>
      <c r="H83" s="1">
        <v>4281037</v>
      </c>
    </row>
    <row r="84" spans="2:8" ht="31.2">
      <c r="B84" s="4">
        <v>79</v>
      </c>
      <c r="C84" s="14" t="s">
        <v>59</v>
      </c>
      <c r="D84" s="13" t="str">
        <f>VLOOKUP(H84,'[1]08.18'!$G$2:$M$199,7,FALSE)</f>
        <v>01.12.1997</v>
      </c>
      <c r="E84" s="5" t="s">
        <v>3</v>
      </c>
      <c r="F84" s="16"/>
      <c r="G84" s="15"/>
      <c r="H84" s="1">
        <v>4281066</v>
      </c>
    </row>
    <row r="85" spans="2:8" ht="15">
      <c r="B85" s="4">
        <v>80</v>
      </c>
      <c r="C85" s="14" t="s">
        <v>40</v>
      </c>
      <c r="D85" s="13" t="str">
        <f>VLOOKUP(H85,'[1]08.18'!$G$2:$M$199,7,FALSE)</f>
        <v>01.11.1995</v>
      </c>
      <c r="E85" s="5" t="s">
        <v>3</v>
      </c>
      <c r="F85" s="16"/>
      <c r="G85" s="15"/>
      <c r="H85" s="1">
        <v>4281120</v>
      </c>
    </row>
    <row r="86" spans="2:8" ht="31.2">
      <c r="B86" s="4">
        <v>81</v>
      </c>
      <c r="C86" s="14" t="s">
        <v>60</v>
      </c>
      <c r="D86" s="13" t="str">
        <f>VLOOKUP(H86,'[1]08.18'!$G$2:$M$199,7,FALSE)</f>
        <v>01.06.1998</v>
      </c>
      <c r="E86" s="5" t="s">
        <v>3</v>
      </c>
      <c r="F86" s="16"/>
      <c r="G86" s="15"/>
      <c r="H86" s="1">
        <v>4281153</v>
      </c>
    </row>
    <row r="87" spans="2:8" ht="31.2">
      <c r="B87" s="4">
        <v>82</v>
      </c>
      <c r="C87" s="14" t="s">
        <v>61</v>
      </c>
      <c r="D87" s="13" t="str">
        <f>VLOOKUP(H87,'[1]08.18'!$G$2:$M$199,7,FALSE)</f>
        <v>11.11.2008</v>
      </c>
      <c r="E87" s="5" t="s">
        <v>3</v>
      </c>
      <c r="F87" s="16"/>
      <c r="G87" s="15"/>
      <c r="H87" s="1">
        <v>4281160</v>
      </c>
    </row>
    <row r="88" spans="2:8" ht="31.2">
      <c r="B88" s="4">
        <v>83</v>
      </c>
      <c r="C88" s="14" t="s">
        <v>62</v>
      </c>
      <c r="D88" s="13" t="str">
        <f>VLOOKUP(H88,'[1]08.18'!$G$2:$M$199,7,FALSE)</f>
        <v>30.12.1997</v>
      </c>
      <c r="E88" s="5" t="s">
        <v>136</v>
      </c>
      <c r="F88" s="16"/>
      <c r="G88" s="15"/>
      <c r="H88" s="1">
        <v>4281226</v>
      </c>
    </row>
    <row r="89" spans="2:8" ht="31.2">
      <c r="B89" s="4">
        <v>84</v>
      </c>
      <c r="C89" s="14" t="s">
        <v>63</v>
      </c>
      <c r="D89" s="13" t="str">
        <f>VLOOKUP(H89,'[1]08.18'!$G$2:$M$199,7,FALSE)</f>
        <v>02.09.2008</v>
      </c>
      <c r="E89" s="5" t="s">
        <v>3</v>
      </c>
      <c r="F89" s="16"/>
      <c r="G89" s="15"/>
      <c r="H89" s="1">
        <v>4281257</v>
      </c>
    </row>
    <row r="90" spans="2:8" ht="15">
      <c r="B90" s="4">
        <v>85</v>
      </c>
      <c r="C90" s="14" t="s">
        <v>64</v>
      </c>
      <c r="D90" s="13" t="str">
        <f>VLOOKUP(H90,'[1]08.18'!$G$2:$M$199,7,FALSE)</f>
        <v>31.12.2009</v>
      </c>
      <c r="E90" s="5" t="s">
        <v>136</v>
      </c>
      <c r="F90" s="16"/>
      <c r="G90" s="15"/>
      <c r="H90" s="1">
        <v>4281359</v>
      </c>
    </row>
    <row r="91" spans="2:8" ht="31.2">
      <c r="B91" s="4">
        <v>86</v>
      </c>
      <c r="C91" s="14" t="s">
        <v>65</v>
      </c>
      <c r="D91" s="13" t="str">
        <f>VLOOKUP(H91,'[1]08.18'!$G$2:$M$199,7,FALSE)</f>
        <v>01.12.1997</v>
      </c>
      <c r="E91" s="5" t="s">
        <v>136</v>
      </c>
      <c r="F91" s="16"/>
      <c r="G91" s="15"/>
      <c r="H91" s="1">
        <v>4281369</v>
      </c>
    </row>
    <row r="92" spans="2:8" ht="31.2">
      <c r="B92" s="4">
        <v>87</v>
      </c>
      <c r="C92" s="14" t="s">
        <v>66</v>
      </c>
      <c r="D92" s="13" t="str">
        <f>VLOOKUP(H92,'[1]08.18'!$G$2:$M$199,7,FALSE)</f>
        <v>30.12.1997</v>
      </c>
      <c r="E92" s="5" t="s">
        <v>3</v>
      </c>
      <c r="F92" s="16"/>
      <c r="G92" s="15"/>
      <c r="H92" s="1">
        <v>4281628</v>
      </c>
    </row>
    <row r="93" spans="2:8" ht="31.2">
      <c r="B93" s="4">
        <v>88</v>
      </c>
      <c r="C93" s="14" t="s">
        <v>65</v>
      </c>
      <c r="D93" s="13" t="str">
        <f>VLOOKUP(H93,'[1]08.18'!$G$2:$M$199,7,FALSE)</f>
        <v>01.12.1997</v>
      </c>
      <c r="E93" s="5" t="s">
        <v>136</v>
      </c>
      <c r="F93" s="16"/>
      <c r="G93" s="15"/>
      <c r="H93" s="1">
        <v>4281880</v>
      </c>
    </row>
    <row r="94" spans="2:8" ht="31.2">
      <c r="B94" s="4">
        <v>89</v>
      </c>
      <c r="C94" s="14" t="s">
        <v>67</v>
      </c>
      <c r="D94" s="13" t="str">
        <f>VLOOKUP(H94,'[1]08.18'!$G$2:$M$199,7,FALSE)</f>
        <v>11.07.2011</v>
      </c>
      <c r="E94" s="5" t="s">
        <v>136</v>
      </c>
      <c r="F94" s="16"/>
      <c r="G94" s="15"/>
      <c r="H94" s="1">
        <v>4282016</v>
      </c>
    </row>
    <row r="95" spans="2:8" ht="31.2">
      <c r="B95" s="4">
        <v>90</v>
      </c>
      <c r="C95" s="14" t="s">
        <v>68</v>
      </c>
      <c r="D95" s="13" t="str">
        <f>VLOOKUP(H95,'[1]08.18'!$G$2:$M$199,7,FALSE)</f>
        <v>30.09.2002</v>
      </c>
      <c r="E95" s="5" t="s">
        <v>3</v>
      </c>
      <c r="F95" s="16"/>
      <c r="G95" s="15"/>
      <c r="H95" s="1">
        <v>4282414</v>
      </c>
    </row>
    <row r="96" spans="2:8" ht="31.2">
      <c r="B96" s="4">
        <v>91</v>
      </c>
      <c r="C96" s="14" t="s">
        <v>69</v>
      </c>
      <c r="D96" s="13" t="str">
        <f>VLOOKUP(H96,'[1]08.18'!$G$2:$M$199,7,FALSE)</f>
        <v>30.03.2001</v>
      </c>
      <c r="E96" s="5" t="s">
        <v>136</v>
      </c>
      <c r="F96" s="16"/>
      <c r="G96" s="15"/>
      <c r="H96" s="1">
        <v>4282515</v>
      </c>
    </row>
    <row r="97" spans="2:8" ht="31.2">
      <c r="B97" s="4">
        <v>92</v>
      </c>
      <c r="C97" s="14" t="s">
        <v>70</v>
      </c>
      <c r="D97" s="13" t="str">
        <f>VLOOKUP(H97,'[1]08.18'!$G$2:$M$199,7,FALSE)</f>
        <v>10.12.1999</v>
      </c>
      <c r="E97" s="5" t="s">
        <v>136</v>
      </c>
      <c r="F97" s="16"/>
      <c r="G97" s="15"/>
      <c r="H97" s="1">
        <v>4282619</v>
      </c>
    </row>
    <row r="98" spans="2:8" ht="15">
      <c r="B98" s="4">
        <v>93</v>
      </c>
      <c r="C98" s="14" t="s">
        <v>71</v>
      </c>
      <c r="D98" s="13" t="str">
        <f>VLOOKUP(H98,'[1]08.18'!$G$2:$M$199,7,FALSE)</f>
        <v>29.12.2006</v>
      </c>
      <c r="E98" s="5" t="s">
        <v>136</v>
      </c>
      <c r="F98" s="16"/>
      <c r="G98" s="15"/>
      <c r="H98" s="1">
        <v>4282882</v>
      </c>
    </row>
    <row r="99" spans="2:8" ht="31.2">
      <c r="B99" s="4">
        <v>94</v>
      </c>
      <c r="C99" s="14" t="s">
        <v>72</v>
      </c>
      <c r="D99" s="13" t="str">
        <f>VLOOKUP(H99,'[1]08.18'!$G$2:$M$199,7,FALSE)</f>
        <v>31.12.2009</v>
      </c>
      <c r="E99" s="5" t="s">
        <v>136</v>
      </c>
      <c r="F99" s="16"/>
      <c r="G99" s="15"/>
      <c r="H99" s="1">
        <v>4282888</v>
      </c>
    </row>
    <row r="100" spans="2:8" ht="15">
      <c r="B100" s="4">
        <v>95</v>
      </c>
      <c r="C100" s="14" t="s">
        <v>73</v>
      </c>
      <c r="D100" s="13" t="str">
        <f>VLOOKUP(H100,'[1]08.18'!$G$2:$M$199,7,FALSE)</f>
        <v>29.12.2006</v>
      </c>
      <c r="E100" s="5" t="s">
        <v>3</v>
      </c>
      <c r="F100" s="16"/>
      <c r="G100" s="15"/>
      <c r="H100" s="1">
        <v>4282906</v>
      </c>
    </row>
    <row r="101" spans="2:8" ht="15">
      <c r="B101" s="4">
        <v>96</v>
      </c>
      <c r="C101" s="14" t="s">
        <v>74</v>
      </c>
      <c r="D101" s="13" t="str">
        <f>VLOOKUP(H101,'[1]08.18'!$G$2:$M$199,7,FALSE)</f>
        <v>30.10.2002</v>
      </c>
      <c r="E101" s="5" t="s">
        <v>136</v>
      </c>
      <c r="F101" s="16"/>
      <c r="G101" s="15"/>
      <c r="H101" s="1">
        <v>4282936</v>
      </c>
    </row>
    <row r="102" spans="2:8" ht="31.2">
      <c r="B102" s="4">
        <v>97</v>
      </c>
      <c r="C102" s="14" t="s">
        <v>43</v>
      </c>
      <c r="D102" s="13" t="str">
        <f>VLOOKUP(H102,'[1]08.18'!$G$2:$M$199,7,FALSE)</f>
        <v>01.09.2003</v>
      </c>
      <c r="E102" s="5" t="s">
        <v>136</v>
      </c>
      <c r="F102" s="16"/>
      <c r="G102" s="15"/>
      <c r="H102" s="1">
        <v>4283382</v>
      </c>
    </row>
    <row r="103" spans="2:8" ht="31.2">
      <c r="B103" s="4">
        <v>98</v>
      </c>
      <c r="C103" s="14" t="s">
        <v>75</v>
      </c>
      <c r="D103" s="13" t="str">
        <f>VLOOKUP(H103,'[1]08.18'!$G$2:$M$199,7,FALSE)</f>
        <v>05.06.2006</v>
      </c>
      <c r="E103" s="5" t="s">
        <v>3</v>
      </c>
      <c r="F103" s="16"/>
      <c r="G103" s="15"/>
      <c r="H103" s="1">
        <v>4283424</v>
      </c>
    </row>
    <row r="104" spans="2:8" ht="31.2">
      <c r="B104" s="4">
        <v>99</v>
      </c>
      <c r="C104" s="14" t="s">
        <v>76</v>
      </c>
      <c r="D104" s="13" t="str">
        <f>VLOOKUP(H104,'[1]08.18'!$G$2:$M$199,7,FALSE)</f>
        <v>30.04.2010</v>
      </c>
      <c r="E104" s="5" t="s">
        <v>3</v>
      </c>
      <c r="F104" s="16"/>
      <c r="G104" s="15"/>
      <c r="H104" s="1">
        <v>4283439</v>
      </c>
    </row>
    <row r="105" spans="2:8" ht="31.2">
      <c r="B105" s="4">
        <v>100</v>
      </c>
      <c r="C105" s="14" t="s">
        <v>77</v>
      </c>
      <c r="D105" s="13" t="str">
        <f>VLOOKUP(H105,'[1]08.18'!$G$2:$M$199,7,FALSE)</f>
        <v>27.12.2000</v>
      </c>
      <c r="E105" s="5" t="s">
        <v>136</v>
      </c>
      <c r="F105" s="16"/>
      <c r="G105" s="15"/>
      <c r="H105" s="1">
        <v>4283497</v>
      </c>
    </row>
    <row r="106" spans="2:8" ht="31.2">
      <c r="B106" s="4">
        <v>101</v>
      </c>
      <c r="C106" s="14" t="s">
        <v>10</v>
      </c>
      <c r="D106" s="13" t="str">
        <f>VLOOKUP(H106,'[1]08.18'!$G$2:$M$199,7,FALSE)</f>
        <v>30.06.2011</v>
      </c>
      <c r="E106" s="5" t="s">
        <v>3</v>
      </c>
      <c r="F106" s="16"/>
      <c r="G106" s="15"/>
      <c r="H106" s="1">
        <v>4283635</v>
      </c>
    </row>
    <row r="107" spans="2:8" ht="31.2">
      <c r="B107" s="4">
        <v>102</v>
      </c>
      <c r="C107" s="14" t="s">
        <v>78</v>
      </c>
      <c r="D107" s="13" t="str">
        <f>VLOOKUP(H107,'[1]08.18'!$G$2:$M$199,7,FALSE)</f>
        <v>31.10.2007</v>
      </c>
      <c r="E107" s="5" t="s">
        <v>136</v>
      </c>
      <c r="F107" s="16"/>
      <c r="G107" s="15"/>
      <c r="H107" s="1">
        <v>4283661</v>
      </c>
    </row>
    <row r="108" spans="2:8" ht="31.2">
      <c r="B108" s="4">
        <v>103</v>
      </c>
      <c r="C108" s="14" t="s">
        <v>79</v>
      </c>
      <c r="D108" s="13" t="str">
        <f>VLOOKUP(H108,'[1]08.18'!$G$2:$M$199,7,FALSE)</f>
        <v>30.06.2011</v>
      </c>
      <c r="E108" s="5" t="s">
        <v>3</v>
      </c>
      <c r="F108" s="16"/>
      <c r="G108" s="15"/>
      <c r="H108" s="1">
        <v>4283676</v>
      </c>
    </row>
    <row r="109" spans="2:8" ht="31.2">
      <c r="B109" s="4">
        <v>104</v>
      </c>
      <c r="C109" s="14" t="s">
        <v>43</v>
      </c>
      <c r="D109" s="13" t="str">
        <f>VLOOKUP(H109,'[1]08.18'!$G$2:$M$199,7,FALSE)</f>
        <v>01.09.2003</v>
      </c>
      <c r="E109" s="5" t="s">
        <v>136</v>
      </c>
      <c r="F109" s="16"/>
      <c r="G109" s="15"/>
      <c r="H109" s="1">
        <v>4283711</v>
      </c>
    </row>
    <row r="110" spans="2:8" ht="31.2">
      <c r="B110" s="4">
        <v>105</v>
      </c>
      <c r="C110" s="14" t="s">
        <v>59</v>
      </c>
      <c r="D110" s="13" t="str">
        <f>VLOOKUP(H110,'[1]08.18'!$G$2:$M$199,7,FALSE)</f>
        <v>01.12.1997</v>
      </c>
      <c r="E110" s="5" t="s">
        <v>3</v>
      </c>
      <c r="F110" s="16"/>
      <c r="G110" s="15"/>
      <c r="H110" s="1">
        <v>4283723</v>
      </c>
    </row>
    <row r="111" spans="2:8" ht="15">
      <c r="B111" s="4">
        <v>106</v>
      </c>
      <c r="C111" s="14" t="s">
        <v>74</v>
      </c>
      <c r="D111" s="13" t="str">
        <f>VLOOKUP(H111,'[1]08.18'!$G$2:$M$199,7,FALSE)</f>
        <v>30.10.2002</v>
      </c>
      <c r="E111" s="5" t="s">
        <v>136</v>
      </c>
      <c r="F111" s="16"/>
      <c r="G111" s="15"/>
      <c r="H111" s="1">
        <v>4283838</v>
      </c>
    </row>
    <row r="112" spans="2:8" ht="31.2">
      <c r="B112" s="4">
        <v>107</v>
      </c>
      <c r="C112" s="14" t="s">
        <v>80</v>
      </c>
      <c r="D112" s="13" t="str">
        <f>VLOOKUP(H112,'[1]08.18'!$G$2:$M$199,7,FALSE)</f>
        <v>18.10.2007</v>
      </c>
      <c r="E112" s="5" t="s">
        <v>136</v>
      </c>
      <c r="F112" s="16"/>
      <c r="G112" s="15"/>
      <c r="H112" s="1">
        <v>4283888</v>
      </c>
    </row>
    <row r="113" spans="2:8" ht="31.2">
      <c r="B113" s="4">
        <v>108</v>
      </c>
      <c r="C113" s="14" t="s">
        <v>54</v>
      </c>
      <c r="D113" s="13" t="str">
        <f>VLOOKUP(H113,'[1]08.18'!$G$2:$M$199,7,FALSE)</f>
        <v>30.06.2011</v>
      </c>
      <c r="E113" s="5" t="s">
        <v>3</v>
      </c>
      <c r="F113" s="16"/>
      <c r="G113" s="15"/>
      <c r="H113" s="1">
        <v>4283899</v>
      </c>
    </row>
    <row r="114" spans="2:8" ht="31.2">
      <c r="B114" s="4">
        <v>109</v>
      </c>
      <c r="C114" s="14" t="s">
        <v>18</v>
      </c>
      <c r="D114" s="13" t="str">
        <f>VLOOKUP(H114,'[1]08.18'!$G$2:$M$199,7,FALSE)</f>
        <v>31.01.2006</v>
      </c>
      <c r="E114" s="5" t="s">
        <v>136</v>
      </c>
      <c r="F114" s="16"/>
      <c r="G114" s="15"/>
      <c r="H114" s="1">
        <v>4284102</v>
      </c>
    </row>
    <row r="115" spans="2:8" ht="31.2">
      <c r="B115" s="4">
        <v>110</v>
      </c>
      <c r="C115" s="14" t="s">
        <v>81</v>
      </c>
      <c r="D115" s="13" t="str">
        <f>VLOOKUP(H115,'[1]08.18'!$G$2:$M$199,7,FALSE)</f>
        <v>01.11.1998</v>
      </c>
      <c r="E115" s="5" t="s">
        <v>136</v>
      </c>
      <c r="F115" s="16"/>
      <c r="G115" s="15"/>
      <c r="H115" s="1">
        <v>4284164</v>
      </c>
    </row>
    <row r="116" spans="2:8" ht="31.2">
      <c r="B116" s="4">
        <v>111</v>
      </c>
      <c r="C116" s="14" t="s">
        <v>44</v>
      </c>
      <c r="D116" s="13" t="str">
        <f>VLOOKUP(H116,'[1]08.18'!$G$2:$M$199,7,FALSE)</f>
        <v>30.06.2011</v>
      </c>
      <c r="E116" s="5" t="s">
        <v>3</v>
      </c>
      <c r="F116" s="16"/>
      <c r="G116" s="15"/>
      <c r="H116" s="1">
        <v>4284381</v>
      </c>
    </row>
    <row r="117" spans="2:8" ht="31.2">
      <c r="B117" s="4">
        <v>112</v>
      </c>
      <c r="C117" s="14" t="s">
        <v>54</v>
      </c>
      <c r="D117" s="13" t="str">
        <f>VLOOKUP(H117,'[1]08.18'!$G$2:$M$199,7,FALSE)</f>
        <v>30.06.2011</v>
      </c>
      <c r="E117" s="5" t="s">
        <v>3</v>
      </c>
      <c r="F117" s="16"/>
      <c r="G117" s="15"/>
      <c r="H117" s="1">
        <v>4284396</v>
      </c>
    </row>
    <row r="118" spans="2:8" ht="31.2">
      <c r="B118" s="4">
        <v>113</v>
      </c>
      <c r="C118" s="14" t="s">
        <v>59</v>
      </c>
      <c r="D118" s="13" t="str">
        <f>VLOOKUP(H118,'[1]08.18'!$G$2:$M$199,7,FALSE)</f>
        <v>01.12.1997</v>
      </c>
      <c r="E118" s="5" t="s">
        <v>3</v>
      </c>
      <c r="F118" s="16"/>
      <c r="G118" s="15"/>
      <c r="H118" s="1">
        <v>4284417</v>
      </c>
    </row>
    <row r="119" spans="2:8" ht="31.2">
      <c r="B119" s="4">
        <v>114</v>
      </c>
      <c r="C119" s="14" t="s">
        <v>10</v>
      </c>
      <c r="D119" s="13" t="str">
        <f>VLOOKUP(H119,'[1]08.18'!$G$2:$M$199,7,FALSE)</f>
        <v>30.06.2011</v>
      </c>
      <c r="E119" s="5" t="s">
        <v>3</v>
      </c>
      <c r="F119" s="16"/>
      <c r="G119" s="15"/>
      <c r="H119" s="1">
        <v>4284445</v>
      </c>
    </row>
    <row r="120" spans="2:8" ht="31.2">
      <c r="B120" s="4">
        <v>115</v>
      </c>
      <c r="C120" s="14" t="s">
        <v>82</v>
      </c>
      <c r="D120" s="13" t="str">
        <f>VLOOKUP(H120,'[1]08.18'!$G$2:$M$199,7,FALSE)</f>
        <v>30.06.2011</v>
      </c>
      <c r="E120" s="5" t="s">
        <v>3</v>
      </c>
      <c r="F120" s="16"/>
      <c r="G120" s="15"/>
      <c r="H120" s="1">
        <v>4284480</v>
      </c>
    </row>
    <row r="121" spans="2:8" ht="31.2">
      <c r="B121" s="4">
        <v>116</v>
      </c>
      <c r="C121" s="14" t="s">
        <v>83</v>
      </c>
      <c r="D121" s="13" t="str">
        <f>VLOOKUP(H121,'[1]08.18'!$G$2:$M$199,7,FALSE)</f>
        <v>30.04.1999</v>
      </c>
      <c r="E121" s="5" t="s">
        <v>136</v>
      </c>
      <c r="F121" s="16"/>
      <c r="G121" s="15"/>
      <c r="H121" s="1">
        <v>4284555</v>
      </c>
    </row>
    <row r="122" spans="2:8" ht="31.2">
      <c r="B122" s="4">
        <v>117</v>
      </c>
      <c r="C122" s="14" t="s">
        <v>84</v>
      </c>
      <c r="D122" s="13" t="str">
        <f>VLOOKUP(H122,'[1]08.18'!$G$2:$M$199,7,FALSE)</f>
        <v>01.09.1996</v>
      </c>
      <c r="E122" s="5" t="s">
        <v>136</v>
      </c>
      <c r="F122" s="16"/>
      <c r="G122" s="15"/>
      <c r="H122" s="1">
        <v>4284750</v>
      </c>
    </row>
    <row r="123" spans="2:8" ht="15">
      <c r="B123" s="4">
        <v>118</v>
      </c>
      <c r="C123" s="14" t="s">
        <v>85</v>
      </c>
      <c r="D123" s="13" t="str">
        <f>VLOOKUP(H123,'[1]08.18'!$G$2:$M$199,7,FALSE)</f>
        <v>30.06.2011</v>
      </c>
      <c r="E123" s="5" t="s">
        <v>136</v>
      </c>
      <c r="F123" s="16"/>
      <c r="G123" s="15"/>
      <c r="H123" s="1">
        <v>4284843</v>
      </c>
    </row>
    <row r="124" spans="2:8" ht="31.2">
      <c r="B124" s="4">
        <v>119</v>
      </c>
      <c r="C124" s="14" t="s">
        <v>86</v>
      </c>
      <c r="D124" s="13" t="str">
        <f>VLOOKUP(H124,'[1]08.18'!$G$2:$M$199,7,FALSE)</f>
        <v>30.12.1997</v>
      </c>
      <c r="E124" s="5" t="s">
        <v>3</v>
      </c>
      <c r="F124" s="16"/>
      <c r="G124" s="15"/>
      <c r="H124" s="1">
        <v>4284887</v>
      </c>
    </row>
    <row r="125" spans="2:8" ht="31.2">
      <c r="B125" s="4">
        <v>120</v>
      </c>
      <c r="C125" s="14" t="s">
        <v>87</v>
      </c>
      <c r="D125" s="13" t="str">
        <f>VLOOKUP(H125,'[1]08.18'!$G$2:$M$199,7,FALSE)</f>
        <v>31.10.2007</v>
      </c>
      <c r="E125" s="5" t="s">
        <v>3</v>
      </c>
      <c r="F125" s="16"/>
      <c r="G125" s="15"/>
      <c r="H125" s="1">
        <v>4284976</v>
      </c>
    </row>
    <row r="126" spans="2:8" ht="31.2">
      <c r="B126" s="4">
        <v>121</v>
      </c>
      <c r="C126" s="14" t="s">
        <v>88</v>
      </c>
      <c r="D126" s="13" t="str">
        <f>VLOOKUP(H126,'[1]08.18'!$G$2:$M$199,7,FALSE)</f>
        <v>30.06.2011</v>
      </c>
      <c r="E126" s="5" t="s">
        <v>3</v>
      </c>
      <c r="F126" s="16"/>
      <c r="G126" s="15"/>
      <c r="H126" s="1">
        <v>4285209</v>
      </c>
    </row>
    <row r="127" spans="2:8" ht="15">
      <c r="B127" s="4">
        <v>122</v>
      </c>
      <c r="C127" s="14" t="s">
        <v>89</v>
      </c>
      <c r="D127" s="13" t="str">
        <f>VLOOKUP(H127,'[1]08.18'!$G$2:$M$199,7,FALSE)</f>
        <v>01.04.1987</v>
      </c>
      <c r="E127" s="5" t="s">
        <v>136</v>
      </c>
      <c r="F127" s="16"/>
      <c r="G127" s="15"/>
      <c r="H127" s="1">
        <v>4285687</v>
      </c>
    </row>
    <row r="128" spans="2:8" ht="31.2">
      <c r="B128" s="4">
        <v>123</v>
      </c>
      <c r="C128" s="14" t="s">
        <v>88</v>
      </c>
      <c r="D128" s="13" t="str">
        <f>VLOOKUP(H128,'[1]08.18'!$G$2:$M$199,7,FALSE)</f>
        <v>30.06.2011</v>
      </c>
      <c r="E128" s="5" t="s">
        <v>3</v>
      </c>
      <c r="F128" s="16"/>
      <c r="G128" s="15"/>
      <c r="H128" s="1">
        <v>4285745</v>
      </c>
    </row>
    <row r="129" spans="2:8" ht="15">
      <c r="B129" s="4">
        <v>124</v>
      </c>
      <c r="C129" s="14" t="s">
        <v>90</v>
      </c>
      <c r="D129" s="13" t="str">
        <f>VLOOKUP(H129,'[1]08.18'!$G$2:$M$199,7,FALSE)</f>
        <v>30.04.2010</v>
      </c>
      <c r="E129" s="5" t="s">
        <v>136</v>
      </c>
      <c r="F129" s="16"/>
      <c r="G129" s="15"/>
      <c r="H129" s="1">
        <v>4285805</v>
      </c>
    </row>
    <row r="130" spans="2:8" ht="31.2">
      <c r="B130" s="4">
        <v>125</v>
      </c>
      <c r="C130" s="14" t="s">
        <v>91</v>
      </c>
      <c r="D130" s="13" t="str">
        <f>VLOOKUP(H130,'[1]08.18'!$G$2:$M$199,7,FALSE)</f>
        <v>30.03.2001</v>
      </c>
      <c r="E130" s="5" t="s">
        <v>136</v>
      </c>
      <c r="F130" s="16"/>
      <c r="G130" s="15"/>
      <c r="H130" s="1">
        <v>4285815</v>
      </c>
    </row>
    <row r="131" spans="2:8" ht="31.2">
      <c r="B131" s="4">
        <v>126</v>
      </c>
      <c r="C131" s="14" t="s">
        <v>10</v>
      </c>
      <c r="D131" s="13" t="str">
        <f>VLOOKUP(H131,'[1]08.18'!$G$2:$M$199,7,FALSE)</f>
        <v>30.06.2011</v>
      </c>
      <c r="E131" s="5" t="s">
        <v>3</v>
      </c>
      <c r="F131" s="16"/>
      <c r="G131" s="15"/>
      <c r="H131" s="1">
        <v>4285848</v>
      </c>
    </row>
    <row r="132" spans="2:8" ht="31.2">
      <c r="B132" s="4">
        <v>127</v>
      </c>
      <c r="C132" s="14" t="s">
        <v>92</v>
      </c>
      <c r="D132" s="13" t="str">
        <f>VLOOKUP(H132,'[1]08.18'!$G$2:$M$199,7,FALSE)</f>
        <v>31.03.2008</v>
      </c>
      <c r="E132" s="5" t="s">
        <v>3</v>
      </c>
      <c r="F132" s="16"/>
      <c r="G132" s="15"/>
      <c r="H132" s="1">
        <v>4285891</v>
      </c>
    </row>
    <row r="133" spans="2:8" ht="15">
      <c r="B133" s="4">
        <v>128</v>
      </c>
      <c r="C133" s="14" t="s">
        <v>93</v>
      </c>
      <c r="D133" s="13" t="str">
        <f>VLOOKUP(H133,'[1]08.18'!$G$2:$M$199,7,FALSE)</f>
        <v>05.12.2006</v>
      </c>
      <c r="E133" s="5" t="s">
        <v>3</v>
      </c>
      <c r="F133" s="16"/>
      <c r="G133" s="15"/>
      <c r="H133" s="1">
        <v>4285903</v>
      </c>
    </row>
    <row r="134" spans="2:8" ht="31.2">
      <c r="B134" s="4">
        <v>129</v>
      </c>
      <c r="C134" s="14" t="s">
        <v>94</v>
      </c>
      <c r="D134" s="13" t="str">
        <f>VLOOKUP(H134,'[1]08.18'!$G$2:$M$199,7,FALSE)</f>
        <v>01.09.2003</v>
      </c>
      <c r="E134" s="5" t="s">
        <v>136</v>
      </c>
      <c r="F134" s="16"/>
      <c r="G134" s="15"/>
      <c r="H134" s="1">
        <v>4286031</v>
      </c>
    </row>
    <row r="135" spans="2:8" ht="31.2">
      <c r="B135" s="4">
        <v>130</v>
      </c>
      <c r="C135" s="14" t="s">
        <v>95</v>
      </c>
      <c r="D135" s="13" t="str">
        <f>VLOOKUP(H135,'[1]08.18'!$G$2:$M$199,7,FALSE)</f>
        <v>01.02.1994</v>
      </c>
      <c r="E135" s="5" t="s">
        <v>3</v>
      </c>
      <c r="F135" s="16"/>
      <c r="G135" s="15"/>
      <c r="H135" s="1">
        <v>4286107</v>
      </c>
    </row>
    <row r="136" spans="2:8" ht="31.2">
      <c r="B136" s="4">
        <v>131</v>
      </c>
      <c r="C136" s="14" t="s">
        <v>6</v>
      </c>
      <c r="D136" s="13" t="str">
        <f>VLOOKUP(H136,'[1]08.18'!$G$2:$M$199,7,FALSE)</f>
        <v>30.04.2010</v>
      </c>
      <c r="E136" s="5" t="s">
        <v>3</v>
      </c>
      <c r="F136" s="16"/>
      <c r="G136" s="15"/>
      <c r="H136" s="1">
        <v>4286434</v>
      </c>
    </row>
    <row r="137" spans="2:8" ht="31.2">
      <c r="B137" s="4">
        <v>132</v>
      </c>
      <c r="C137" s="14" t="s">
        <v>17</v>
      </c>
      <c r="D137" s="13" t="str">
        <f>VLOOKUP(H137,'[1]08.18'!$G$2:$M$199,7,FALSE)</f>
        <v>01.12.1997</v>
      </c>
      <c r="E137" s="5" t="s">
        <v>136</v>
      </c>
      <c r="F137" s="16"/>
      <c r="G137" s="15"/>
      <c r="H137" s="1">
        <v>4286740</v>
      </c>
    </row>
    <row r="138" spans="2:8" ht="31.2">
      <c r="B138" s="4">
        <v>133</v>
      </c>
      <c r="C138" s="14" t="s">
        <v>59</v>
      </c>
      <c r="D138" s="13" t="str">
        <f>VLOOKUP(H138,'[1]08.18'!$G$2:$M$199,7,FALSE)</f>
        <v>01.12.1997</v>
      </c>
      <c r="E138" s="5" t="s">
        <v>3</v>
      </c>
      <c r="F138" s="16"/>
      <c r="G138" s="15"/>
      <c r="H138" s="1">
        <v>4287063</v>
      </c>
    </row>
    <row r="139" spans="2:8" ht="31.2">
      <c r="B139" s="4">
        <v>134</v>
      </c>
      <c r="C139" s="14" t="s">
        <v>96</v>
      </c>
      <c r="D139" s="13" t="str">
        <f>VLOOKUP(H139,'[1]08.18'!$G$2:$M$199,7,FALSE)</f>
        <v>01.11.1995</v>
      </c>
      <c r="E139" s="5" t="s">
        <v>136</v>
      </c>
      <c r="F139" s="16"/>
      <c r="G139" s="15"/>
      <c r="H139" s="1">
        <v>4287237</v>
      </c>
    </row>
    <row r="140" spans="2:8" ht="15">
      <c r="B140" s="4">
        <v>135</v>
      </c>
      <c r="C140" s="14" t="s">
        <v>97</v>
      </c>
      <c r="D140" s="13" t="str">
        <f>VLOOKUP(H140,'[1]08.18'!$G$2:$M$199,7,FALSE)</f>
        <v>04.09.2008</v>
      </c>
      <c r="E140" s="5" t="s">
        <v>136</v>
      </c>
      <c r="F140" s="16"/>
      <c r="G140" s="15"/>
      <c r="H140" s="1">
        <v>4287275</v>
      </c>
    </row>
    <row r="141" spans="2:8" ht="15">
      <c r="B141" s="4">
        <v>136</v>
      </c>
      <c r="C141" s="14" t="s">
        <v>11</v>
      </c>
      <c r="D141" s="13" t="str">
        <f>VLOOKUP(H141,'[1]08.18'!$G$2:$M$199,7,FALSE)</f>
        <v>31.12.2007</v>
      </c>
      <c r="E141" s="5" t="s">
        <v>136</v>
      </c>
      <c r="F141" s="16"/>
      <c r="G141" s="15"/>
      <c r="H141" s="1">
        <v>4287394</v>
      </c>
    </row>
    <row r="142" spans="2:8" ht="15">
      <c r="B142" s="4">
        <v>137</v>
      </c>
      <c r="C142" s="14" t="s">
        <v>41</v>
      </c>
      <c r="D142" s="13" t="str">
        <f>VLOOKUP(H142,'[1]08.18'!$G$2:$M$199,7,FALSE)</f>
        <v>09.11.2010</v>
      </c>
      <c r="E142" s="5" t="s">
        <v>3</v>
      </c>
      <c r="F142" s="16"/>
      <c r="G142" s="15"/>
      <c r="H142" s="1">
        <v>4287431</v>
      </c>
    </row>
    <row r="143" spans="2:8" ht="15">
      <c r="B143" s="4">
        <v>138</v>
      </c>
      <c r="C143" s="14" t="s">
        <v>98</v>
      </c>
      <c r="D143" s="13" t="str">
        <f>VLOOKUP(H143,'[1]08.18'!$G$2:$M$199,7,FALSE)</f>
        <v>31.12.2002</v>
      </c>
      <c r="E143" s="5" t="s">
        <v>3</v>
      </c>
      <c r="F143" s="16"/>
      <c r="G143" s="15"/>
      <c r="H143" s="1">
        <v>4287710</v>
      </c>
    </row>
    <row r="144" spans="2:8" ht="31.2">
      <c r="B144" s="4">
        <v>139</v>
      </c>
      <c r="C144" s="14" t="s">
        <v>96</v>
      </c>
      <c r="D144" s="13" t="str">
        <f>VLOOKUP(H144,'[1]08.18'!$G$2:$M$199,7,FALSE)</f>
        <v>01.11.1995</v>
      </c>
      <c r="E144" s="5" t="s">
        <v>136</v>
      </c>
      <c r="F144" s="16"/>
      <c r="G144" s="15"/>
      <c r="H144" s="1">
        <v>4287910</v>
      </c>
    </row>
    <row r="145" spans="2:8" ht="31.2">
      <c r="B145" s="4">
        <v>140</v>
      </c>
      <c r="C145" s="14" t="s">
        <v>10</v>
      </c>
      <c r="D145" s="13" t="str">
        <f>VLOOKUP(H145,'[1]08.18'!$G$2:$M$199,7,FALSE)</f>
        <v>30.06.2011</v>
      </c>
      <c r="E145" s="5" t="s">
        <v>3</v>
      </c>
      <c r="F145" s="16"/>
      <c r="G145" s="15"/>
      <c r="H145" s="1">
        <v>4288096</v>
      </c>
    </row>
    <row r="146" spans="2:8" ht="31.2">
      <c r="B146" s="4">
        <v>141</v>
      </c>
      <c r="C146" s="14" t="s">
        <v>99</v>
      </c>
      <c r="D146" s="13" t="str">
        <f>VLOOKUP(H146,'[1]08.18'!$G$2:$M$199,7,FALSE)</f>
        <v>01.09.1996</v>
      </c>
      <c r="E146" s="5" t="s">
        <v>136</v>
      </c>
      <c r="F146" s="16"/>
      <c r="G146" s="15"/>
      <c r="H146" s="1">
        <v>4288832</v>
      </c>
    </row>
    <row r="147" spans="2:8" ht="31.2">
      <c r="B147" s="4">
        <v>142</v>
      </c>
      <c r="C147" s="14" t="s">
        <v>100</v>
      </c>
      <c r="D147" s="13" t="str">
        <f>VLOOKUP(H147,'[1]08.18'!$G$2:$M$199,7,FALSE)</f>
        <v>31.10.2007</v>
      </c>
      <c r="E147" s="5" t="s">
        <v>136</v>
      </c>
      <c r="F147" s="16"/>
      <c r="G147" s="15"/>
      <c r="H147" s="1">
        <v>4289248</v>
      </c>
    </row>
    <row r="148" spans="2:8" ht="15">
      <c r="B148" s="4">
        <v>143</v>
      </c>
      <c r="C148" s="14" t="s">
        <v>74</v>
      </c>
      <c r="D148" s="13" t="str">
        <f>VLOOKUP(H148,'[1]08.18'!$G$2:$M$199,7,FALSE)</f>
        <v>30.10.2002</v>
      </c>
      <c r="E148" s="5" t="s">
        <v>136</v>
      </c>
      <c r="F148" s="16"/>
      <c r="G148" s="15"/>
      <c r="H148" s="1">
        <v>4289265</v>
      </c>
    </row>
    <row r="149" spans="2:8" ht="15">
      <c r="B149" s="4">
        <v>144</v>
      </c>
      <c r="C149" s="14" t="s">
        <v>101</v>
      </c>
      <c r="D149" s="13" t="str">
        <f>VLOOKUP(H149,'[1]08.18'!$G$2:$M$199,7,FALSE)</f>
        <v>01.04.2006</v>
      </c>
      <c r="E149" s="5" t="s">
        <v>3</v>
      </c>
      <c r="F149" s="16"/>
      <c r="G149" s="15"/>
      <c r="H149" s="1">
        <v>4289354</v>
      </c>
    </row>
    <row r="150" spans="2:8" ht="31.2">
      <c r="B150" s="4">
        <v>145</v>
      </c>
      <c r="C150" s="14" t="s">
        <v>102</v>
      </c>
      <c r="D150" s="13" t="str">
        <f>VLOOKUP(H150,'[1]08.18'!$G$2:$M$199,7,FALSE)</f>
        <v>01.09.1996</v>
      </c>
      <c r="E150" s="5" t="s">
        <v>136</v>
      </c>
      <c r="F150" s="16"/>
      <c r="G150" s="15"/>
      <c r="H150" s="1">
        <v>4291261</v>
      </c>
    </row>
    <row r="151" spans="2:8" ht="31.2">
      <c r="B151" s="4">
        <v>146</v>
      </c>
      <c r="C151" s="14" t="s">
        <v>103</v>
      </c>
      <c r="D151" s="13" t="str">
        <f>VLOOKUP(H151,'[1]08.18'!$G$2:$M$199,7,FALSE)</f>
        <v>01.12.1997</v>
      </c>
      <c r="E151" s="5" t="s">
        <v>3</v>
      </c>
      <c r="F151" s="16"/>
      <c r="G151" s="15"/>
      <c r="H151" s="1">
        <v>4291510</v>
      </c>
    </row>
    <row r="152" spans="2:8" ht="31.2">
      <c r="B152" s="4">
        <v>147</v>
      </c>
      <c r="C152" s="14" t="s">
        <v>96</v>
      </c>
      <c r="D152" s="13" t="str">
        <f>VLOOKUP(H152,'[1]08.18'!$G$2:$M$199,7,FALSE)</f>
        <v>01.11.1995</v>
      </c>
      <c r="E152" s="5" t="s">
        <v>136</v>
      </c>
      <c r="F152" s="16"/>
      <c r="G152" s="15"/>
      <c r="H152" s="1">
        <v>4292022</v>
      </c>
    </row>
    <row r="153" spans="2:8" ht="15">
      <c r="B153" s="4">
        <v>148</v>
      </c>
      <c r="C153" s="14" t="s">
        <v>85</v>
      </c>
      <c r="D153" s="13" t="str">
        <f>VLOOKUP(H153,'[1]08.18'!$G$2:$M$199,7,FALSE)</f>
        <v>30.06.2011</v>
      </c>
      <c r="E153" s="5" t="s">
        <v>136</v>
      </c>
      <c r="F153" s="16"/>
      <c r="G153" s="15"/>
      <c r="H153" s="1">
        <v>4292434</v>
      </c>
    </row>
    <row r="154" spans="2:8" ht="15">
      <c r="B154" s="4">
        <v>149</v>
      </c>
      <c r="C154" s="14" t="s">
        <v>104</v>
      </c>
      <c r="D154" s="13" t="str">
        <f>VLOOKUP(H154,'[1]08.18'!$G$2:$M$199,7,FALSE)</f>
        <v>01.04.1996</v>
      </c>
      <c r="E154" s="5" t="s">
        <v>3</v>
      </c>
      <c r="F154" s="16"/>
      <c r="G154" s="15"/>
      <c r="H154" s="1">
        <v>4292617</v>
      </c>
    </row>
    <row r="155" spans="2:8" ht="31.2">
      <c r="B155" s="4">
        <v>150</v>
      </c>
      <c r="C155" s="14" t="s">
        <v>46</v>
      </c>
      <c r="D155" s="13" t="str">
        <f>VLOOKUP(H155,'[1]08.18'!$G$2:$M$199,7,FALSE)</f>
        <v>30.04.2010</v>
      </c>
      <c r="E155" s="5" t="s">
        <v>3</v>
      </c>
      <c r="F155" s="16"/>
      <c r="G155" s="15"/>
      <c r="H155" s="1">
        <v>4292886</v>
      </c>
    </row>
    <row r="156" spans="2:8" ht="31.2">
      <c r="B156" s="4">
        <v>151</v>
      </c>
      <c r="C156" s="14" t="s">
        <v>105</v>
      </c>
      <c r="D156" s="13" t="str">
        <f>VLOOKUP(H156,'[1]08.18'!$G$2:$M$199,7,FALSE)</f>
        <v>11.07.2011</v>
      </c>
      <c r="E156" s="5" t="s">
        <v>136</v>
      </c>
      <c r="F156" s="16"/>
      <c r="G156" s="15"/>
      <c r="H156" s="1">
        <v>4293595</v>
      </c>
    </row>
    <row r="157" spans="2:8" ht="31.2">
      <c r="B157" s="4">
        <v>152</v>
      </c>
      <c r="C157" s="14" t="s">
        <v>106</v>
      </c>
      <c r="D157" s="13" t="str">
        <f>VLOOKUP(H157,'[1]08.18'!$G$2:$M$199,7,FALSE)</f>
        <v>01.04.2000</v>
      </c>
      <c r="E157" s="5" t="s">
        <v>3</v>
      </c>
      <c r="F157" s="16"/>
      <c r="G157" s="15"/>
      <c r="H157" s="1">
        <v>4293670</v>
      </c>
    </row>
    <row r="158" spans="2:8" ht="31.2">
      <c r="B158" s="4">
        <v>153</v>
      </c>
      <c r="C158" s="14" t="s">
        <v>27</v>
      </c>
      <c r="D158" s="13" t="str">
        <f>VLOOKUP(H158,'[1]08.18'!$G$2:$M$199,7,FALSE)</f>
        <v>30.06.2011</v>
      </c>
      <c r="E158" s="5" t="s">
        <v>3</v>
      </c>
      <c r="F158" s="16"/>
      <c r="G158" s="15"/>
      <c r="H158" s="1">
        <v>4293720</v>
      </c>
    </row>
    <row r="159" spans="2:8" ht="31.2">
      <c r="B159" s="4">
        <v>154</v>
      </c>
      <c r="C159" s="14" t="s">
        <v>44</v>
      </c>
      <c r="D159" s="13" t="str">
        <f>VLOOKUP(H159,'[1]08.18'!$G$2:$M$199,7,FALSE)</f>
        <v>30.06.2011</v>
      </c>
      <c r="E159" s="5" t="s">
        <v>3</v>
      </c>
      <c r="F159" s="16"/>
      <c r="G159" s="15"/>
      <c r="H159" s="1">
        <v>4293992</v>
      </c>
    </row>
    <row r="160" spans="2:8" ht="31.2">
      <c r="B160" s="4">
        <v>155</v>
      </c>
      <c r="C160" s="14" t="s">
        <v>63</v>
      </c>
      <c r="D160" s="13" t="str">
        <f>VLOOKUP(H160,'[1]08.18'!$G$2:$M$199,7,FALSE)</f>
        <v>02.09.2008</v>
      </c>
      <c r="E160" s="5" t="s">
        <v>3</v>
      </c>
      <c r="F160" s="16"/>
      <c r="G160" s="15"/>
      <c r="H160" s="1">
        <v>4294003</v>
      </c>
    </row>
    <row r="161" spans="2:8" ht="31.2">
      <c r="B161" s="4">
        <v>156</v>
      </c>
      <c r="C161" s="14" t="s">
        <v>17</v>
      </c>
      <c r="D161" s="13" t="str">
        <f>VLOOKUP(H161,'[1]08.18'!$G$2:$M$199,7,FALSE)</f>
        <v>01.12.1997</v>
      </c>
      <c r="E161" s="5" t="s">
        <v>136</v>
      </c>
      <c r="F161" s="16"/>
      <c r="G161" s="15"/>
      <c r="H161" s="1">
        <v>4294106</v>
      </c>
    </row>
    <row r="162" spans="2:8" ht="31.2">
      <c r="B162" s="4">
        <v>157</v>
      </c>
      <c r="C162" s="14" t="s">
        <v>107</v>
      </c>
      <c r="D162" s="13" t="str">
        <f>VLOOKUP(H162,'[1]08.18'!$G$2:$M$199,7,FALSE)</f>
        <v>05.03.2009</v>
      </c>
      <c r="E162" s="5" t="s">
        <v>3</v>
      </c>
      <c r="F162" s="16"/>
      <c r="G162" s="15"/>
      <c r="H162" s="1">
        <v>4294318</v>
      </c>
    </row>
    <row r="163" spans="2:8" ht="31.2">
      <c r="B163" s="4">
        <v>158</v>
      </c>
      <c r="C163" s="14" t="s">
        <v>108</v>
      </c>
      <c r="D163" s="13" t="str">
        <f>VLOOKUP(H163,'[1]08.18'!$G$2:$M$199,7,FALSE)</f>
        <v>01.12.1997</v>
      </c>
      <c r="E163" s="5" t="s">
        <v>3</v>
      </c>
      <c r="F163" s="16"/>
      <c r="G163" s="15"/>
      <c r="H163" s="1">
        <v>4295205</v>
      </c>
    </row>
    <row r="164" spans="2:8" ht="31.2">
      <c r="B164" s="4">
        <v>159</v>
      </c>
      <c r="C164" s="14" t="s">
        <v>109</v>
      </c>
      <c r="D164" s="13" t="str">
        <f>VLOOKUP(H164,'[1]08.18'!$G$2:$M$199,7,FALSE)</f>
        <v>01.11.1998</v>
      </c>
      <c r="E164" s="5" t="s">
        <v>136</v>
      </c>
      <c r="F164" s="16"/>
      <c r="G164" s="15"/>
      <c r="H164" s="1">
        <v>4295255</v>
      </c>
    </row>
    <row r="165" spans="2:8" ht="31.2">
      <c r="B165" s="4">
        <v>160</v>
      </c>
      <c r="C165" s="14" t="s">
        <v>110</v>
      </c>
      <c r="D165" s="13" t="str">
        <f>VLOOKUP(H165,'[1]08.18'!$G$2:$M$199,7,FALSE)</f>
        <v>30.12.1997</v>
      </c>
      <c r="E165" s="5" t="s">
        <v>136</v>
      </c>
      <c r="F165" s="16"/>
      <c r="G165" s="15"/>
      <c r="H165" s="1">
        <v>4295535</v>
      </c>
    </row>
    <row r="166" spans="2:8" ht="15">
      <c r="B166" s="4">
        <v>161</v>
      </c>
      <c r="C166" s="14" t="s">
        <v>111</v>
      </c>
      <c r="D166" s="13" t="str">
        <f>VLOOKUP(H166,'[1]08.18'!$G$2:$M$199,7,FALSE)</f>
        <v>28.02.2002</v>
      </c>
      <c r="E166" s="5" t="s">
        <v>3</v>
      </c>
      <c r="F166" s="16"/>
      <c r="G166" s="15"/>
      <c r="H166" s="1">
        <v>4295841</v>
      </c>
    </row>
    <row r="167" spans="2:8" ht="31.2">
      <c r="B167" s="4">
        <v>162</v>
      </c>
      <c r="C167" s="14" t="s">
        <v>112</v>
      </c>
      <c r="D167" s="13" t="str">
        <f>VLOOKUP(H167,'[1]08.18'!$G$2:$M$199,7,FALSE)</f>
        <v>30.03.2001</v>
      </c>
      <c r="E167" s="5" t="s">
        <v>3</v>
      </c>
      <c r="F167" s="16"/>
      <c r="G167" s="15"/>
      <c r="H167" s="1">
        <v>4296171</v>
      </c>
    </row>
    <row r="168" spans="2:8" ht="15">
      <c r="B168" s="4">
        <v>163</v>
      </c>
      <c r="C168" s="14" t="s">
        <v>26</v>
      </c>
      <c r="D168" s="13" t="str">
        <f>VLOOKUP(H168,'[1]08.18'!$G$2:$M$199,7,FALSE)</f>
        <v>30.04.2010</v>
      </c>
      <c r="E168" s="5" t="s">
        <v>136</v>
      </c>
      <c r="F168" s="16"/>
      <c r="G168" s="15"/>
      <c r="H168" s="1">
        <v>4297119</v>
      </c>
    </row>
    <row r="169" spans="2:8" ht="31.2">
      <c r="B169" s="4">
        <v>164</v>
      </c>
      <c r="C169" s="14" t="s">
        <v>10</v>
      </c>
      <c r="D169" s="13" t="str">
        <f>VLOOKUP(H169,'[1]08.18'!$G$2:$M$199,7,FALSE)</f>
        <v>30.06.2011</v>
      </c>
      <c r="E169" s="5" t="s">
        <v>3</v>
      </c>
      <c r="F169" s="16"/>
      <c r="G169" s="15"/>
      <c r="H169" s="1">
        <v>4297727</v>
      </c>
    </row>
    <row r="170" spans="2:8" ht="31.2">
      <c r="B170" s="4">
        <v>165</v>
      </c>
      <c r="C170" s="14" t="s">
        <v>59</v>
      </c>
      <c r="D170" s="13" t="str">
        <f>VLOOKUP(H170,'[1]08.18'!$G$2:$M$199,7,FALSE)</f>
        <v>01.12.1997</v>
      </c>
      <c r="E170" s="5" t="s">
        <v>3</v>
      </c>
      <c r="F170" s="16"/>
      <c r="G170" s="15"/>
      <c r="H170" s="1">
        <v>4297744</v>
      </c>
    </row>
    <row r="171" spans="2:8" ht="31.2">
      <c r="B171" s="4">
        <v>166</v>
      </c>
      <c r="C171" s="14" t="s">
        <v>108</v>
      </c>
      <c r="D171" s="13" t="str">
        <f>VLOOKUP(H171,'[1]08.18'!$G$2:$M$199,7,FALSE)</f>
        <v>01.12.1997</v>
      </c>
      <c r="E171" s="5" t="s">
        <v>3</v>
      </c>
      <c r="F171" s="16"/>
      <c r="G171" s="15"/>
      <c r="H171" s="1">
        <v>4297879</v>
      </c>
    </row>
    <row r="172" spans="2:8" ht="15">
      <c r="B172" s="4">
        <v>167</v>
      </c>
      <c r="C172" s="14" t="s">
        <v>113</v>
      </c>
      <c r="D172" s="13" t="str">
        <f>VLOOKUP(H172,'[1]08.18'!$G$2:$M$199,7,FALSE)</f>
        <v>01.08.2002</v>
      </c>
      <c r="E172" s="5" t="s">
        <v>3</v>
      </c>
      <c r="F172" s="16"/>
      <c r="G172" s="15"/>
      <c r="H172" s="1">
        <v>4298163</v>
      </c>
    </row>
    <row r="173" spans="2:8" ht="31.2">
      <c r="B173" s="4">
        <v>168</v>
      </c>
      <c r="C173" s="14" t="s">
        <v>54</v>
      </c>
      <c r="D173" s="13" t="str">
        <f>VLOOKUP(H173,'[1]08.18'!$G$2:$M$199,7,FALSE)</f>
        <v>30.06.2011</v>
      </c>
      <c r="E173" s="5" t="s">
        <v>3</v>
      </c>
      <c r="F173" s="16"/>
      <c r="G173" s="15"/>
      <c r="H173" s="1">
        <v>4298166</v>
      </c>
    </row>
    <row r="174" spans="2:8" ht="15">
      <c r="B174" s="4">
        <v>169</v>
      </c>
      <c r="C174" s="14" t="s">
        <v>40</v>
      </c>
      <c r="D174" s="13" t="str">
        <f>VLOOKUP(H174,'[1]08.18'!$G$2:$M$199,7,FALSE)</f>
        <v>01.11.1995</v>
      </c>
      <c r="E174" s="5" t="s">
        <v>3</v>
      </c>
      <c r="F174" s="16"/>
      <c r="G174" s="15"/>
      <c r="H174" s="1">
        <v>4299195</v>
      </c>
    </row>
    <row r="175" spans="2:8" ht="31.2">
      <c r="B175" s="4">
        <v>170</v>
      </c>
      <c r="C175" s="14" t="s">
        <v>114</v>
      </c>
      <c r="D175" s="13" t="str">
        <f>VLOOKUP(H175,'[1]08.18'!$G$2:$M$199,7,FALSE)</f>
        <v>30.06.2008</v>
      </c>
      <c r="E175" s="5" t="s">
        <v>3</v>
      </c>
      <c r="F175" s="16"/>
      <c r="G175" s="15"/>
      <c r="H175" s="1">
        <v>4299858</v>
      </c>
    </row>
    <row r="176" spans="2:8" ht="31.2">
      <c r="B176" s="4">
        <v>171</v>
      </c>
      <c r="C176" s="14" t="s">
        <v>65</v>
      </c>
      <c r="D176" s="13" t="str">
        <f>VLOOKUP(H176,'[1]08.18'!$G$2:$M$199,7,FALSE)</f>
        <v>01.12.1997</v>
      </c>
      <c r="E176" s="5" t="s">
        <v>136</v>
      </c>
      <c r="F176" s="16"/>
      <c r="G176" s="15"/>
      <c r="H176" s="1">
        <v>4300767</v>
      </c>
    </row>
    <row r="177" spans="2:8" ht="15">
      <c r="B177" s="4">
        <v>172</v>
      </c>
      <c r="C177" s="14" t="s">
        <v>26</v>
      </c>
      <c r="D177" s="13" t="str">
        <f>VLOOKUP(H177,'[1]08.18'!$G$2:$M$199,7,FALSE)</f>
        <v>30.04.2010</v>
      </c>
      <c r="E177" s="5" t="s">
        <v>136</v>
      </c>
      <c r="F177" s="16"/>
      <c r="G177" s="15"/>
      <c r="H177" s="1">
        <v>4301478</v>
      </c>
    </row>
    <row r="178" spans="2:8" ht="31.2">
      <c r="B178" s="4">
        <v>173</v>
      </c>
      <c r="C178" s="14" t="s">
        <v>115</v>
      </c>
      <c r="D178" s="13" t="str">
        <f>VLOOKUP(H178,'[1]08.18'!$G$2:$M$199,7,FALSE)</f>
        <v>01.01.1998</v>
      </c>
      <c r="E178" s="5" t="s">
        <v>3</v>
      </c>
      <c r="F178" s="16"/>
      <c r="G178" s="15"/>
      <c r="H178" s="1">
        <v>4302101</v>
      </c>
    </row>
    <row r="179" spans="2:8" ht="31.2">
      <c r="B179" s="4">
        <v>174</v>
      </c>
      <c r="C179" s="14" t="s">
        <v>116</v>
      </c>
      <c r="D179" s="13" t="str">
        <f>VLOOKUP(H179,'[1]08.18'!$G$2:$M$199,7,FALSE)</f>
        <v>01.11.1998</v>
      </c>
      <c r="E179" s="5" t="s">
        <v>136</v>
      </c>
      <c r="F179" s="16"/>
      <c r="G179" s="15"/>
      <c r="H179" s="1">
        <v>4305802</v>
      </c>
    </row>
    <row r="180" spans="2:8" ht="31.2">
      <c r="B180" s="4">
        <v>175</v>
      </c>
      <c r="C180" s="14" t="s">
        <v>117</v>
      </c>
      <c r="D180" s="13" t="str">
        <f>VLOOKUP(H180,'[1]08.18'!$G$2:$M$199,7,FALSE)</f>
        <v>31.07.2001</v>
      </c>
      <c r="E180" s="5" t="s">
        <v>3</v>
      </c>
      <c r="F180" s="16"/>
      <c r="G180" s="15"/>
      <c r="H180" s="1">
        <v>4305858</v>
      </c>
    </row>
    <row r="181" spans="2:8" ht="31.2">
      <c r="B181" s="4">
        <v>176</v>
      </c>
      <c r="C181" s="14" t="s">
        <v>118</v>
      </c>
      <c r="D181" s="13" t="str">
        <f>VLOOKUP(H181,'[1]08.18'!$G$2:$M$199,7,FALSE)</f>
        <v>30.06.2011</v>
      </c>
      <c r="E181" s="5" t="s">
        <v>3</v>
      </c>
      <c r="F181" s="16"/>
      <c r="G181" s="15"/>
      <c r="H181" s="1">
        <v>4306592</v>
      </c>
    </row>
    <row r="182" spans="2:8" ht="31.2">
      <c r="B182" s="4">
        <v>177</v>
      </c>
      <c r="C182" s="14" t="s">
        <v>6</v>
      </c>
      <c r="D182" s="13" t="str">
        <f>VLOOKUP(H182,'[1]08.18'!$G$2:$M$199,7,FALSE)</f>
        <v>30.04.2010</v>
      </c>
      <c r="E182" s="5" t="s">
        <v>3</v>
      </c>
      <c r="F182" s="16"/>
      <c r="G182" s="15"/>
      <c r="H182" s="1">
        <v>4361062</v>
      </c>
    </row>
    <row r="183" spans="2:8" ht="31.2">
      <c r="B183" s="4">
        <v>178</v>
      </c>
      <c r="C183" s="14" t="s">
        <v>119</v>
      </c>
      <c r="D183" s="13" t="str">
        <f>VLOOKUP(H183,'[1]08.18'!$G$2:$M$199,7,FALSE)</f>
        <v>01.08.1996</v>
      </c>
      <c r="E183" s="5" t="s">
        <v>136</v>
      </c>
      <c r="F183" s="16"/>
      <c r="G183" s="15"/>
      <c r="H183" s="1">
        <v>4362142</v>
      </c>
    </row>
    <row r="184" spans="2:8" ht="31.2">
      <c r="B184" s="4">
        <v>179</v>
      </c>
      <c r="C184" s="14" t="s">
        <v>120</v>
      </c>
      <c r="D184" s="13" t="str">
        <f>VLOOKUP(H184,'[1]08.18'!$G$2:$M$199,7,FALSE)</f>
        <v>30.10.2002</v>
      </c>
      <c r="E184" s="5" t="s">
        <v>136</v>
      </c>
      <c r="F184" s="16"/>
      <c r="G184" s="15"/>
      <c r="H184" s="1">
        <v>4362276</v>
      </c>
    </row>
    <row r="185" spans="2:8" ht="31.2">
      <c r="B185" s="4">
        <v>180</v>
      </c>
      <c r="C185" s="14" t="s">
        <v>6</v>
      </c>
      <c r="D185" s="13" t="str">
        <f>VLOOKUP(H185,'[1]08.18'!$G$2:$M$199,7,FALSE)</f>
        <v>30.04.2010</v>
      </c>
      <c r="E185" s="5" t="s">
        <v>3</v>
      </c>
      <c r="F185" s="16"/>
      <c r="G185" s="15"/>
      <c r="H185" s="1">
        <v>4363213</v>
      </c>
    </row>
    <row r="186" spans="2:8" ht="31.2">
      <c r="B186" s="4">
        <v>181</v>
      </c>
      <c r="C186" s="14" t="s">
        <v>6</v>
      </c>
      <c r="D186" s="13" t="str">
        <f>VLOOKUP(H186,'[1]08.18'!$G$2:$M$199,7,FALSE)</f>
        <v>30.04.2010</v>
      </c>
      <c r="E186" s="5" t="s">
        <v>3</v>
      </c>
      <c r="F186" s="16"/>
      <c r="G186" s="15"/>
      <c r="H186" s="1">
        <v>4364363</v>
      </c>
    </row>
    <row r="187" spans="2:8" ht="31.2">
      <c r="B187" s="4">
        <v>182</v>
      </c>
      <c r="C187" s="14" t="s">
        <v>10</v>
      </c>
      <c r="D187" s="13" t="str">
        <f>VLOOKUP(H187,'[1]08.18'!$G$2:$M$199,7,FALSE)</f>
        <v>30.06.2011</v>
      </c>
      <c r="E187" s="5" t="s">
        <v>3</v>
      </c>
      <c r="F187" s="16"/>
      <c r="G187" s="15"/>
      <c r="H187" s="1">
        <v>4364735</v>
      </c>
    </row>
    <row r="188" spans="2:8" ht="31.2">
      <c r="B188" s="4">
        <v>183</v>
      </c>
      <c r="C188" s="14" t="s">
        <v>6</v>
      </c>
      <c r="D188" s="13" t="str">
        <f>VLOOKUP(H188,'[1]08.18'!$G$2:$M$199,7,FALSE)</f>
        <v>30.04.2010</v>
      </c>
      <c r="E188" s="5" t="s">
        <v>3</v>
      </c>
      <c r="F188" s="16"/>
      <c r="G188" s="15"/>
      <c r="H188" s="1">
        <v>4365736</v>
      </c>
    </row>
    <row r="189" spans="2:8" ht="31.2">
      <c r="B189" s="4">
        <v>184</v>
      </c>
      <c r="C189" s="14" t="s">
        <v>121</v>
      </c>
      <c r="D189" s="13" t="str">
        <f>VLOOKUP(H189,'[1]08.18'!$G$2:$M$199,7,FALSE)</f>
        <v>01.11.1995</v>
      </c>
      <c r="E189" s="5" t="s">
        <v>136</v>
      </c>
      <c r="F189" s="16"/>
      <c r="G189" s="15"/>
      <c r="H189" s="1">
        <v>4366927</v>
      </c>
    </row>
    <row r="190" spans="2:8" ht="31.2">
      <c r="B190" s="4">
        <v>185</v>
      </c>
      <c r="C190" s="14" t="s">
        <v>122</v>
      </c>
      <c r="D190" s="13" t="str">
        <f>VLOOKUP(H190,'[1]08.18'!$G$2:$M$199,7,FALSE)</f>
        <v>27.12.2000</v>
      </c>
      <c r="E190" s="5" t="s">
        <v>136</v>
      </c>
      <c r="F190" s="16"/>
      <c r="G190" s="15"/>
      <c r="H190" s="1">
        <v>4367297</v>
      </c>
    </row>
    <row r="191" spans="2:8" ht="15">
      <c r="B191" s="4">
        <v>186</v>
      </c>
      <c r="C191" s="14" t="s">
        <v>90</v>
      </c>
      <c r="D191" s="13" t="str">
        <f>VLOOKUP(H191,'[1]08.18'!$G$2:$M$199,7,FALSE)</f>
        <v>30.04.2010</v>
      </c>
      <c r="E191" s="5" t="s">
        <v>136</v>
      </c>
      <c r="F191" s="16"/>
      <c r="G191" s="15"/>
      <c r="H191" s="1">
        <v>4368715</v>
      </c>
    </row>
    <row r="192" spans="2:8" ht="15">
      <c r="B192" s="4">
        <v>187</v>
      </c>
      <c r="C192" s="14" t="s">
        <v>123</v>
      </c>
      <c r="D192" s="13" t="str">
        <f>VLOOKUP(H192,'[1]08.18'!$G$2:$M$199,7,FALSE)</f>
        <v>01.12.1995</v>
      </c>
      <c r="E192" s="5" t="s">
        <v>136</v>
      </c>
      <c r="F192" s="16"/>
      <c r="G192" s="15"/>
      <c r="H192" s="1">
        <v>4373856</v>
      </c>
    </row>
    <row r="193" spans="2:8" ht="15">
      <c r="B193" s="4">
        <v>188</v>
      </c>
      <c r="C193" s="14" t="s">
        <v>124</v>
      </c>
      <c r="D193" s="13" t="str">
        <f>VLOOKUP(H193,'[1]08.18'!$G$2:$M$199,7,FALSE)</f>
        <v>30.10.2002</v>
      </c>
      <c r="E193" s="5" t="s">
        <v>3</v>
      </c>
      <c r="F193" s="16"/>
      <c r="G193" s="15"/>
      <c r="H193" s="1">
        <v>4376337</v>
      </c>
    </row>
    <row r="194" spans="2:8" ht="15">
      <c r="B194" s="4">
        <v>189</v>
      </c>
      <c r="C194" s="14" t="s">
        <v>125</v>
      </c>
      <c r="D194" s="13" t="str">
        <f>VLOOKUP(H194,'[1]08.18'!$G$2:$M$199,7,FALSE)</f>
        <v>28.02.2002</v>
      </c>
      <c r="E194" s="5" t="s">
        <v>3</v>
      </c>
      <c r="F194" s="16"/>
      <c r="G194" s="15"/>
      <c r="H194" s="1">
        <v>4388584</v>
      </c>
    </row>
    <row r="195" spans="2:8" ht="31.2">
      <c r="B195" s="4">
        <v>190</v>
      </c>
      <c r="C195" s="14" t="s">
        <v>126</v>
      </c>
      <c r="D195" s="13" t="str">
        <f>VLOOKUP(H195,'[1]08.18'!$G$2:$M$199,7,FALSE)</f>
        <v>31.03.2008</v>
      </c>
      <c r="E195" s="5" t="s">
        <v>3</v>
      </c>
      <c r="F195" s="16"/>
      <c r="G195" s="15"/>
      <c r="H195" s="1">
        <v>4388812</v>
      </c>
    </row>
    <row r="196" spans="2:8" ht="15">
      <c r="B196" s="4">
        <v>191</v>
      </c>
      <c r="C196" s="14" t="s">
        <v>127</v>
      </c>
      <c r="D196" s="13" t="str">
        <f>VLOOKUP(H196,'[1]08.18'!$G$2:$M$199,7,FALSE)</f>
        <v>28.02.2002</v>
      </c>
      <c r="E196" s="5" t="s">
        <v>136</v>
      </c>
      <c r="F196" s="16"/>
      <c r="G196" s="15"/>
      <c r="H196" s="1">
        <v>4391093</v>
      </c>
    </row>
    <row r="197" spans="2:8" ht="31.2">
      <c r="B197" s="4">
        <v>192</v>
      </c>
      <c r="C197" s="14" t="s">
        <v>128</v>
      </c>
      <c r="D197" s="13" t="str">
        <f>VLOOKUP(H197,'[1]08.18'!$G$2:$M$199,7,FALSE)</f>
        <v>01.01.1998</v>
      </c>
      <c r="E197" s="5" t="s">
        <v>136</v>
      </c>
      <c r="F197" s="16"/>
      <c r="G197" s="15"/>
      <c r="H197" s="1">
        <v>4391443</v>
      </c>
    </row>
    <row r="198" spans="2:8" ht="15">
      <c r="B198" s="4">
        <v>193</v>
      </c>
      <c r="C198" s="14" t="s">
        <v>129</v>
      </c>
      <c r="D198" s="13" t="str">
        <f>VLOOKUP(H198,'[1]08.18'!$G$2:$M$199,7,FALSE)</f>
        <v>28.02.2002</v>
      </c>
      <c r="E198" s="5" t="s">
        <v>3</v>
      </c>
      <c r="F198" s="16"/>
      <c r="G198" s="15"/>
      <c r="H198" s="1">
        <v>4481434</v>
      </c>
    </row>
    <row r="199" spans="2:8" ht="15">
      <c r="B199" s="4">
        <v>194</v>
      </c>
      <c r="C199" s="14" t="s">
        <v>130</v>
      </c>
      <c r="D199" s="13" t="str">
        <f>VLOOKUP(H199,'[1]08.18'!$G$2:$M$199,7,FALSE)</f>
        <v>31.12.2013</v>
      </c>
      <c r="E199" s="5" t="s">
        <v>3</v>
      </c>
      <c r="F199" s="16"/>
      <c r="G199" s="15"/>
      <c r="H199" s="1">
        <v>5499912</v>
      </c>
    </row>
    <row r="200" spans="2:8" ht="31.2">
      <c r="B200" s="4">
        <v>195</v>
      </c>
      <c r="C200" s="14" t="s">
        <v>131</v>
      </c>
      <c r="D200" s="13" t="str">
        <f>VLOOKUP(H200,'[1]08.18'!$G$2:$M$199,7,FALSE)</f>
        <v>29.06.2012</v>
      </c>
      <c r="E200" s="5" t="s">
        <v>136</v>
      </c>
      <c r="F200" s="16"/>
      <c r="G200" s="15"/>
      <c r="H200" s="1">
        <v>4222096</v>
      </c>
    </row>
    <row r="201" spans="2:8" ht="31.2">
      <c r="B201" s="4">
        <v>196</v>
      </c>
      <c r="C201" s="14" t="s">
        <v>132</v>
      </c>
      <c r="D201" s="13" t="str">
        <f>VLOOKUP(H201,'[1]08.18'!$G$2:$M$199,7,FALSE)</f>
        <v>29.06.2012</v>
      </c>
      <c r="E201" s="5" t="s">
        <v>136</v>
      </c>
      <c r="F201" s="16"/>
      <c r="G201" s="15"/>
      <c r="H201" s="1">
        <v>4276096</v>
      </c>
    </row>
    <row r="202" spans="2:8" ht="31.2">
      <c r="B202" s="4">
        <v>197</v>
      </c>
      <c r="C202" s="14" t="s">
        <v>133</v>
      </c>
      <c r="D202" s="13" t="str">
        <f>VLOOKUP(H202,'[1]08.18'!$G$2:$M$199,7,FALSE)</f>
        <v>29.06.2012</v>
      </c>
      <c r="E202" s="5" t="s">
        <v>136</v>
      </c>
      <c r="F202" s="16"/>
      <c r="G202" s="15"/>
      <c r="H202" s="1">
        <v>4277246</v>
      </c>
    </row>
    <row r="203" spans="2:8" ht="15">
      <c r="B203" s="4">
        <v>198</v>
      </c>
      <c r="C203" s="14" t="s">
        <v>134</v>
      </c>
      <c r="D203" s="13" t="str">
        <f>VLOOKUP(H203,'[1]08.18'!$G$2:$M$199,7,FALSE)</f>
        <v>10.12.1999</v>
      </c>
      <c r="E203" s="5" t="s">
        <v>3</v>
      </c>
      <c r="F203" s="16"/>
      <c r="G203" s="15"/>
      <c r="H203" s="1">
        <v>4279850</v>
      </c>
    </row>
    <row r="204" spans="2:8" ht="31.2">
      <c r="B204" s="4">
        <v>199</v>
      </c>
      <c r="C204" s="14" t="s">
        <v>137</v>
      </c>
      <c r="D204" s="13" t="str">
        <f>VLOOKUP(H204,'[1]08.18'!$G$2:$M$1097,7,FALSE)</f>
        <v>12.01.2006</v>
      </c>
      <c r="E204" s="5" t="s">
        <v>3</v>
      </c>
      <c r="F204" s="16"/>
      <c r="G204" s="15"/>
      <c r="H204" s="1">
        <v>4266291</v>
      </c>
    </row>
    <row r="205" spans="2:8" ht="31.2">
      <c r="B205" s="4">
        <v>200</v>
      </c>
      <c r="C205" s="14" t="s">
        <v>138</v>
      </c>
      <c r="D205" s="13" t="str">
        <f>VLOOKUP(H205,'[1]08.18'!$G$2:$M$1097,7,FALSE)</f>
        <v>22.12.2007</v>
      </c>
      <c r="E205" s="5" t="s">
        <v>3</v>
      </c>
      <c r="F205" s="16"/>
      <c r="G205" s="15"/>
      <c r="H205" s="1">
        <v>4275697</v>
      </c>
    </row>
    <row r="206" spans="2:8" ht="31.2">
      <c r="B206" s="4">
        <v>201</v>
      </c>
      <c r="C206" s="14" t="s">
        <v>139</v>
      </c>
      <c r="D206" s="13" t="str">
        <f>VLOOKUP(H206,'[1]08.18'!$G$2:$M$1097,7,FALSE)</f>
        <v>31.01.2006</v>
      </c>
      <c r="E206" s="5" t="s">
        <v>3</v>
      </c>
      <c r="F206" s="16"/>
      <c r="G206" s="15"/>
      <c r="H206" s="1">
        <v>4273466</v>
      </c>
    </row>
    <row r="207" spans="2:8" ht="15">
      <c r="B207" s="4">
        <v>202</v>
      </c>
      <c r="C207" s="14" t="s">
        <v>41</v>
      </c>
      <c r="D207" s="17" t="s">
        <v>146</v>
      </c>
      <c r="E207" s="5" t="s">
        <v>3</v>
      </c>
      <c r="F207" s="14"/>
      <c r="H207" s="1">
        <v>4125498</v>
      </c>
    </row>
    <row r="208" spans="2:8" ht="31.2">
      <c r="B208" s="4">
        <v>203</v>
      </c>
      <c r="C208" s="14" t="s">
        <v>107</v>
      </c>
      <c r="D208" s="17" t="s">
        <v>147</v>
      </c>
      <c r="E208" s="5" t="s">
        <v>3</v>
      </c>
      <c r="F208" s="14"/>
      <c r="H208" s="1">
        <v>4259682</v>
      </c>
    </row>
    <row r="209" spans="2:8" ht="15">
      <c r="B209" s="4">
        <v>204</v>
      </c>
      <c r="C209" s="14" t="s">
        <v>140</v>
      </c>
      <c r="D209" s="17" t="s">
        <v>148</v>
      </c>
      <c r="E209" s="5" t="s">
        <v>3</v>
      </c>
      <c r="F209" s="14"/>
      <c r="H209" s="1">
        <v>4269900</v>
      </c>
    </row>
    <row r="210" spans="2:8" ht="15">
      <c r="B210" s="4">
        <v>205</v>
      </c>
      <c r="C210" s="14" t="s">
        <v>141</v>
      </c>
      <c r="D210" s="17" t="s">
        <v>147</v>
      </c>
      <c r="E210" s="5" t="s">
        <v>3</v>
      </c>
      <c r="F210" s="14"/>
      <c r="H210" s="1">
        <v>4270932</v>
      </c>
    </row>
    <row r="211" spans="2:8" ht="31.2">
      <c r="B211" s="4">
        <v>206</v>
      </c>
      <c r="C211" s="14" t="s">
        <v>142</v>
      </c>
      <c r="D211" s="17" t="s">
        <v>149</v>
      </c>
      <c r="E211" s="5" t="s">
        <v>3</v>
      </c>
      <c r="F211" s="14"/>
      <c r="H211" s="1">
        <v>4276556</v>
      </c>
    </row>
    <row r="212" spans="2:8" ht="31.2">
      <c r="B212" s="4">
        <v>207</v>
      </c>
      <c r="C212" s="14" t="s">
        <v>61</v>
      </c>
      <c r="D212" s="17" t="s">
        <v>150</v>
      </c>
      <c r="E212" s="5" t="s">
        <v>3</v>
      </c>
      <c r="F212" s="14"/>
      <c r="H212" s="1">
        <v>4285451</v>
      </c>
    </row>
    <row r="213" spans="2:8" ht="31.2">
      <c r="B213" s="4">
        <v>208</v>
      </c>
      <c r="C213" s="14" t="s">
        <v>61</v>
      </c>
      <c r="D213" s="17" t="s">
        <v>150</v>
      </c>
      <c r="E213" s="5" t="s">
        <v>3</v>
      </c>
      <c r="F213" s="14"/>
      <c r="H213" s="1">
        <v>4287959</v>
      </c>
    </row>
    <row r="214" spans="2:8" ht="31.2">
      <c r="B214" s="4">
        <v>209</v>
      </c>
      <c r="C214" s="14" t="s">
        <v>107</v>
      </c>
      <c r="D214" s="17" t="s">
        <v>151</v>
      </c>
      <c r="E214" s="5" t="s">
        <v>3</v>
      </c>
      <c r="F214" s="14"/>
      <c r="H214" s="1">
        <v>4296379</v>
      </c>
    </row>
    <row r="215" spans="2:8" ht="15">
      <c r="B215" s="4">
        <v>210</v>
      </c>
      <c r="C215" s="14" t="s">
        <v>41</v>
      </c>
      <c r="D215" s="17" t="s">
        <v>152</v>
      </c>
      <c r="E215" s="5" t="s">
        <v>3</v>
      </c>
      <c r="F215" s="14"/>
      <c r="H215" s="1">
        <v>4297752</v>
      </c>
    </row>
    <row r="216" spans="2:8" ht="31.2">
      <c r="B216" s="4">
        <v>211</v>
      </c>
      <c r="C216" s="14" t="s">
        <v>143</v>
      </c>
      <c r="D216" s="17" t="s">
        <v>149</v>
      </c>
      <c r="E216" s="5" t="s">
        <v>3</v>
      </c>
      <c r="F216" s="14"/>
      <c r="H216" s="1">
        <v>4306980</v>
      </c>
    </row>
    <row r="217" spans="2:8" ht="31.2">
      <c r="B217" s="4">
        <v>212</v>
      </c>
      <c r="C217" s="14" t="s">
        <v>144</v>
      </c>
      <c r="D217" s="17" t="s">
        <v>153</v>
      </c>
      <c r="E217" s="5" t="s">
        <v>3</v>
      </c>
      <c r="F217" s="14"/>
      <c r="H217" s="1">
        <v>4367207</v>
      </c>
    </row>
    <row r="218" spans="2:8" ht="15">
      <c r="B218" s="4">
        <v>213</v>
      </c>
      <c r="C218" s="14" t="s">
        <v>145</v>
      </c>
      <c r="D218" s="17" t="s">
        <v>154</v>
      </c>
      <c r="E218" s="5" t="s">
        <v>3</v>
      </c>
      <c r="F218" s="14"/>
      <c r="H218" s="1">
        <v>4391176</v>
      </c>
    </row>
    <row r="219" spans="2:8" ht="15">
      <c r="B219" s="4">
        <v>214</v>
      </c>
      <c r="C219" s="14" t="s">
        <v>155</v>
      </c>
      <c r="D219" s="17" t="s">
        <v>157</v>
      </c>
      <c r="E219" s="5" t="s">
        <v>136</v>
      </c>
      <c r="F219" s="14"/>
      <c r="H219" s="1">
        <v>4212496</v>
      </c>
    </row>
    <row r="220" spans="2:8" ht="15">
      <c r="B220" s="4">
        <v>215</v>
      </c>
      <c r="C220" s="14" t="s">
        <v>155</v>
      </c>
      <c r="D220" s="17" t="s">
        <v>157</v>
      </c>
      <c r="E220" s="5" t="s">
        <v>136</v>
      </c>
      <c r="F220" s="14"/>
      <c r="H220" s="1">
        <v>4272352</v>
      </c>
    </row>
    <row r="221" spans="2:8" ht="15">
      <c r="B221" s="4">
        <v>216</v>
      </c>
      <c r="C221" s="14" t="s">
        <v>156</v>
      </c>
      <c r="D221" s="17" t="s">
        <v>157</v>
      </c>
      <c r="E221" s="5" t="s">
        <v>136</v>
      </c>
      <c r="F221" s="14"/>
      <c r="H221" s="1">
        <v>4276716</v>
      </c>
    </row>
  </sheetData>
  <autoFilter ref="A5:WUW43"/>
  <mergeCells count="8">
    <mergeCell ref="F4:F5"/>
    <mergeCell ref="G4:G5"/>
    <mergeCell ref="B2:D2"/>
    <mergeCell ref="B3:D3"/>
    <mergeCell ref="B4:B5"/>
    <mergeCell ref="C4:C5"/>
    <mergeCell ref="D4:D5"/>
    <mergeCell ref="E4:E5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Ростелеком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</dc:creator>
  <cp:keywords/>
  <dc:description/>
  <cp:lastModifiedBy>Мага Александр Михайлович</cp:lastModifiedBy>
  <cp:lastPrinted>2017-06-30T12:38:20Z</cp:lastPrinted>
  <dcterms:created xsi:type="dcterms:W3CDTF">2016-09-08T08:08:38Z</dcterms:created>
  <dcterms:modified xsi:type="dcterms:W3CDTF">2018-10-05T11:42:51Z</dcterms:modified>
  <cp:category/>
  <cp:version/>
  <cp:contentType/>
  <cp:contentStatus/>
</cp:coreProperties>
</file>