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'!$A$6:$C$7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<sst xmlns="http://schemas.openxmlformats.org/spreadsheetml/2006/main" count="58" uniqueCount="40">
  <si>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</si>
  <si>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</si>
  <si>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</si>
  <si>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</si>
  <si>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</si>
  <si>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</si>
  <si>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</si>
  <si>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</si>
  <si>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</si>
  <si>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</si>
  <si>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</si>
  <si>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</si>
  <si>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</si>
  <si>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</si>
  <si>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</si>
  <si>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</si>
  <si>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</si>
  <si>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Изготовитель
/поставщик</t>
  </si>
  <si>
    <t>ГОСТ</t>
  </si>
  <si>
    <t xml:space="preserve">Затарка - возможна затарка в контейнер ИСО-20, ИСО-40  (в случае приобретения контейнеров в ЗФ) </t>
  </si>
  <si>
    <t>667488</t>
  </si>
  <si>
    <t>667820</t>
  </si>
  <si>
    <t>667489</t>
  </si>
  <si>
    <t>3</t>
  </si>
  <si>
    <t>Задвижка клиновая</t>
  </si>
  <si>
    <t>Задвижка</t>
  </si>
  <si>
    <t>ПТ11055-300 (30с941нж)</t>
  </si>
  <si>
    <t>ПТ11015-250</t>
  </si>
  <si>
    <t>ПТ11055-150 (30с941нж)</t>
  </si>
  <si>
    <t>DN300 PN16, электропривод, фланцевая, рабочая среда: газ природный, 300C, с ответными фланцами по ГОСТ 12820-80, прокладками, крепежом; литая, с выдвижным шпинделем, кл.герметичности А, тип электропривода Б099.098-06М1, N=1,7кВт</t>
  </si>
  <si>
    <t>Ду250, Pу25, фланцевая, клиновая, с выдвижным шпинделем, с электроприводом Б099.098-06М1 N=1,7кВт, для воды, пара с температурой до +300C, кл.герметичности А</t>
  </si>
  <si>
    <t>Ду150, Pу1,6МПа, клиновая, литая, с выдвижным шпинделем, рабочая среда вода, пар с температурой до +425C, кл.герметичности A, с электроприводом ТЭ099.058-11М1 (Н-А2-11), N=0,25кВт, с ответными фланцами по ГОСТ 12820- 80, прокладками, крепежом</t>
  </si>
  <si>
    <t>ШТ</t>
  </si>
  <si>
    <t>2016</t>
  </si>
  <si>
    <t>ТУ 26-07-1125-96</t>
  </si>
  <si>
    <t>ГОСТ 9544-2005</t>
  </si>
  <si>
    <t>АО "Пензтяжпромарматура", г.Пенза</t>
  </si>
  <si>
    <t>ОАО "Пензтяжпромарматура", г.Пенза</t>
  </si>
  <si>
    <t>ЛОТ №  57-18</t>
  </si>
  <si>
    <t>Группа товаров - запорная арматура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</si>
</sst>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0" fillId="0" borderId="1" xfId="0" applyBorder="1"/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5" fillId="0" borderId="1" xfId="20" applyNumberFormat="1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Fill="1" applyAlignment="1">
      <alignment horizontal="left"/>
      <protection/>
    </xf>
    <xf numFmtId="0" fontId="2" fillId="0" borderId="0" xfId="20" applyFont="1" applyFill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6353175</xdr:colOff>
      <xdr:row>7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362075"/>
          <a:ext cx="6353175" cy="4772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9525</xdr:colOff>
      <xdr:row>6</xdr:row>
      <xdr:rowOff>4733925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1362075"/>
          <a:ext cx="6315075" cy="4733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6410325</xdr:colOff>
      <xdr:row>8</xdr:row>
      <xdr:rowOff>4810125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6505575"/>
          <a:ext cx="6410325" cy="481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6286500</xdr:colOff>
      <xdr:row>8</xdr:row>
      <xdr:rowOff>4714875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6505575"/>
          <a:ext cx="6286500" cy="4714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6410325</xdr:colOff>
      <xdr:row>10</xdr:row>
      <xdr:rowOff>4810125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1744325"/>
          <a:ext cx="6410325" cy="481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6257925</xdr:colOff>
      <xdr:row>10</xdr:row>
      <xdr:rowOff>4695825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11744325"/>
          <a:ext cx="6257925" cy="46958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="80" zoomScaleNormal="80" workbookViewId="0" topLeftCell="A1">
      <pane ySplit="14" topLeftCell="A15" activePane="bottomLeft" state="frozen"/>
      <selection pane="bottomLeft" activeCell="T8" sqref="T8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4.140625" style="3" customWidth="1"/>
    <col min="5" max="5" width="43.140625" style="3" customWidth="1"/>
    <col min="6" max="6" width="16.00390625" style="3" customWidth="1"/>
    <col min="7" max="7" width="19.8515625" style="3" customWidth="1"/>
    <col min="8" max="8" width="13.28125" style="3" customWidth="1"/>
    <col min="9" max="9" width="8.28125" style="3" customWidth="1"/>
    <col min="10" max="10" width="9.7109375" style="3" customWidth="1"/>
    <col min="11" max="11" width="12.8515625" style="2" customWidth="1"/>
    <col min="12" max="12" width="17.140625" style="2" customWidth="1"/>
    <col min="13" max="16384" width="9.140625" style="2" customWidth="1"/>
  </cols>
  <sheetData>
    <row r="1" spans="1:12" ht="1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24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">
      <c r="A6" s="26" t="s">
        <v>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">
      <c r="A7" s="23" t="s">
        <v>19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5">
      <c r="A8" s="24" t="s">
        <v>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5">
      <c r="A9" s="24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5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5">
      <c r="A11" s="24" t="s">
        <v>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3" spans="10:12" ht="15">
      <c r="J13" s="10"/>
      <c r="K13" s="6"/>
      <c r="L13" s="6">
        <f>SUBTOTAL(109,L15:L17)</f>
        <v>97986.45999999999</v>
      </c>
    </row>
    <row r="14" spans="1:12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18</v>
      </c>
      <c r="G14" s="8" t="s">
        <v>17</v>
      </c>
      <c r="H14" s="8" t="s">
        <v>16</v>
      </c>
      <c r="I14" s="7" t="s">
        <v>11</v>
      </c>
      <c r="J14" s="9" t="s">
        <v>1</v>
      </c>
      <c r="K14" s="9" t="s">
        <v>0</v>
      </c>
      <c r="L14" s="9" t="s">
        <v>2</v>
      </c>
    </row>
    <row r="15" spans="1:12" ht="110.25">
      <c r="A15" s="18">
        <v>1</v>
      </c>
      <c r="B15" s="18" t="s">
        <v>20</v>
      </c>
      <c r="C15" s="19" t="s">
        <v>24</v>
      </c>
      <c r="D15" s="19" t="s">
        <v>26</v>
      </c>
      <c r="E15" s="19" t="s">
        <v>29</v>
      </c>
      <c r="F15" s="19" t="s">
        <v>34</v>
      </c>
      <c r="G15" s="18" t="s">
        <v>36</v>
      </c>
      <c r="H15" s="18" t="s">
        <v>33</v>
      </c>
      <c r="I15" s="18" t="s">
        <v>32</v>
      </c>
      <c r="J15" s="20">
        <v>1</v>
      </c>
      <c r="K15" s="21">
        <v>46926.44</v>
      </c>
      <c r="L15" s="21">
        <f>K15*J15</f>
        <v>46926.44</v>
      </c>
    </row>
    <row r="16" spans="1:12" ht="78.75">
      <c r="A16" s="18">
        <v>2</v>
      </c>
      <c r="B16" s="18" t="s">
        <v>21</v>
      </c>
      <c r="C16" s="19" t="s">
        <v>25</v>
      </c>
      <c r="D16" s="19" t="s">
        <v>27</v>
      </c>
      <c r="E16" s="19" t="s">
        <v>30</v>
      </c>
      <c r="F16" s="19" t="s">
        <v>35</v>
      </c>
      <c r="G16" s="18" t="s">
        <v>37</v>
      </c>
      <c r="H16" s="18" t="s">
        <v>33</v>
      </c>
      <c r="I16" s="18" t="s">
        <v>32</v>
      </c>
      <c r="J16" s="20">
        <v>1</v>
      </c>
      <c r="K16" s="21">
        <v>40539.74</v>
      </c>
      <c r="L16" s="21">
        <f aca="true" t="shared" si="0" ref="L16:L17">K16*J16</f>
        <v>40539.74</v>
      </c>
    </row>
    <row r="17" spans="1:12" ht="110.25">
      <c r="A17" s="18" t="s">
        <v>23</v>
      </c>
      <c r="B17" s="18" t="s">
        <v>22</v>
      </c>
      <c r="C17" s="19" t="s">
        <v>25</v>
      </c>
      <c r="D17" s="19" t="s">
        <v>28</v>
      </c>
      <c r="E17" s="19" t="s">
        <v>31</v>
      </c>
      <c r="F17" s="19" t="s">
        <v>34</v>
      </c>
      <c r="G17" s="18" t="s">
        <v>37</v>
      </c>
      <c r="H17" s="18" t="s">
        <v>33</v>
      </c>
      <c r="I17" s="18" t="s">
        <v>32</v>
      </c>
      <c r="J17" s="20">
        <v>1</v>
      </c>
      <c r="K17" s="21">
        <v>10520.28</v>
      </c>
      <c r="L17" s="21">
        <f t="shared" si="0"/>
        <v>10520.28</v>
      </c>
    </row>
    <row r="18" spans="1:10" ht="66.75" customHeight="1">
      <c r="A18" s="2"/>
      <c r="B18" s="2"/>
      <c r="D18" s="2"/>
      <c r="E18" s="2"/>
      <c r="F18" s="2"/>
      <c r="G18" s="2"/>
      <c r="H18" s="2"/>
      <c r="I18" s="2"/>
      <c r="J18" s="2"/>
    </row>
    <row r="19" spans="1:10" ht="66.75" customHeight="1">
      <c r="A19" s="2"/>
      <c r="B19" s="2"/>
      <c r="D19" s="2"/>
      <c r="E19" s="2"/>
      <c r="F19" s="2"/>
      <c r="G19" s="2"/>
      <c r="H19" s="2"/>
      <c r="I19" s="2"/>
      <c r="J19" s="2"/>
    </row>
    <row r="20" spans="1:10" ht="66.75" customHeight="1">
      <c r="A20" s="2"/>
      <c r="B20" s="2"/>
      <c r="D20" s="2"/>
      <c r="E20" s="2"/>
      <c r="F20" s="2"/>
      <c r="G20" s="2"/>
      <c r="H20" s="2"/>
      <c r="I20" s="2"/>
      <c r="J20" s="2"/>
    </row>
    <row r="21" spans="1:10" ht="66.75" customHeight="1">
      <c r="A21" s="2"/>
      <c r="B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D22" s="2"/>
      <c r="E22" s="2"/>
      <c r="F22" s="2"/>
      <c r="G22" s="2"/>
      <c r="H22" s="2"/>
      <c r="I22" s="2"/>
      <c r="J22" s="2"/>
    </row>
    <row r="97" ht="42.75" customHeight="1"/>
  </sheetData>
  <autoFilter ref="A14:L14"/>
  <mergeCells count="9">
    <mergeCell ref="A8:L8"/>
    <mergeCell ref="A9:L9"/>
    <mergeCell ref="A10:L10"/>
    <mergeCell ref="A11:L11"/>
    <mergeCell ref="A1:L1"/>
    <mergeCell ref="A2:L2"/>
    <mergeCell ref="A4:L4"/>
    <mergeCell ref="A5:L5"/>
    <mergeCell ref="A6:L6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2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55" zoomScaleNormal="55" workbookViewId="0" topLeftCell="A1">
      <selection activeCell="F11" sqref="F11"/>
    </sheetView>
  </sheetViews>
  <sheetFormatPr defaultColWidth="9.140625" defaultRowHeight="15"/>
  <cols>
    <col min="1" max="1" width="5.00390625" style="0" customWidth="1"/>
    <col min="2" max="2" width="96.57421875" style="0" customWidth="1"/>
    <col min="3" max="3" width="94.5742187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25" t="s">
        <v>38</v>
      </c>
      <c r="B1" s="25"/>
      <c r="C1" s="25"/>
      <c r="D1" s="25"/>
      <c r="E1" s="25"/>
      <c r="F1" s="25"/>
      <c r="G1" s="25"/>
      <c r="H1" s="25"/>
    </row>
    <row r="2" spans="1:8" s="2" customFormat="1" ht="15.75">
      <c r="A2" s="25" t="s">
        <v>12</v>
      </c>
      <c r="B2" s="25"/>
      <c r="C2" s="25"/>
      <c r="D2" s="25"/>
      <c r="E2" s="25"/>
      <c r="F2" s="25"/>
      <c r="G2" s="25"/>
      <c r="H2" s="25"/>
    </row>
    <row r="3" spans="1:8" s="2" customFormat="1" ht="15.75">
      <c r="A3" s="3"/>
      <c r="B3" s="4"/>
      <c r="C3" s="1"/>
      <c r="D3" s="4"/>
      <c r="E3" s="4"/>
      <c r="F3" s="4"/>
      <c r="G3" s="1"/>
      <c r="H3" s="5"/>
    </row>
    <row r="6" spans="1:3" ht="30" customHeight="1">
      <c r="A6" s="8" t="s">
        <v>10</v>
      </c>
      <c r="B6" s="14" t="s">
        <v>3</v>
      </c>
      <c r="C6" s="15" t="s">
        <v>4</v>
      </c>
    </row>
    <row r="7" spans="1:3" s="12" customFormat="1" ht="375.75" customHeight="1">
      <c r="A7" s="11"/>
      <c r="B7" s="17"/>
      <c r="C7" s="17"/>
    </row>
    <row r="8" spans="1:3" s="12" customFormat="1" ht="29.25" customHeight="1">
      <c r="A8" s="11"/>
      <c r="B8" s="22" t="s">
        <v>20</v>
      </c>
      <c r="C8" s="22" t="s">
        <v>24</v>
      </c>
    </row>
    <row r="9" spans="1:3" ht="384.75" customHeight="1">
      <c r="A9" s="13"/>
      <c r="B9" s="16"/>
      <c r="C9" s="16"/>
    </row>
    <row r="10" spans="1:3" ht="27.75" customHeight="1">
      <c r="A10" s="13"/>
      <c r="B10" s="22" t="s">
        <v>21</v>
      </c>
      <c r="C10" s="22" t="s">
        <v>25</v>
      </c>
    </row>
    <row r="11" spans="1:3" ht="384.75" customHeight="1">
      <c r="A11" s="13"/>
      <c r="B11" s="16"/>
      <c r="C11" s="16"/>
    </row>
    <row r="12" spans="1:3" ht="27.75" customHeight="1">
      <c r="A12" s="13"/>
      <c r="B12" s="22" t="s">
        <v>22</v>
      </c>
      <c r="C12" s="22" t="s">
        <v>25</v>
      </c>
    </row>
  </sheetData>
  <autoFilter ref="A6:C7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2018-05-17T03:04:22Z</cp:lastPrinted>
  <dcterms:created xsi:type="dcterms:W3CDTF">2014-08-20T06:35:48Z</dcterms:created>
  <dcterms:modified xsi:type="dcterms:W3CDTF">2018-08-09T02:35:56Z</dcterms:modified>
  <cp:category/>
  <cp:version/>
  <cp:contentType/>
  <cp:contentStatus/>
</cp:coreProperties>
</file>