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480" yWindow="90" windowWidth="16140" windowHeight="7050" activeTab="0"/>
  </bookViews>
  <sheets>
    <sheet name="перечень" sheetId="2" r:id="rId1"/>
    <sheet name="фото" sheetId="3" r:id="rId2"/>
  </sheets>
  <externalReferences>
    <externalReference r:id="rId5"/>
  </externalReferences>
  <definedNames>
    <definedName name="_xlnm._FilterDatabase" localSheetId="0" hidden="1">'перечень'!$A$14:$L$14</definedName>
    <definedName name="TEST0" localSheetId="0">'перечень'!#REF!</definedName>
    <definedName name="TEST0" localSheetId="1">'фото'!#REF!</definedName>
    <definedName name="TEST0">#REF!</definedName>
    <definedName name="TESTHKEY" localSheetId="0">'перечень'!#REF!</definedName>
    <definedName name="TESTHKEY" localSheetId="1">'фото'!#REF!</definedName>
    <definedName name="TESTHKEY">#REF!</definedName>
    <definedName name="TESTKEYS" localSheetId="0">'перечень'!#REF!</definedName>
    <definedName name="TESTKEYS" localSheetId="1">'фото'!#REF!</definedName>
    <definedName name="TESTKEYS">#REF!</definedName>
    <definedName name="TESTVKEY" localSheetId="0">'перечень'!#REF!</definedName>
    <definedName name="TESTVKEY" localSheetId="1">'фото'!#REF!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<sst xmlns="http://schemas.openxmlformats.org/spreadsheetml/2006/main" count="43" uniqueCount="30">
  <si>
    <t>Цена</t>
  </si>
  <si>
    <t>Кол-во</t>
  </si>
  <si>
    <t>Сумма</t>
  </si>
  <si>
    <t>Код ЕНС</t>
  </si>
  <si>
    <t>Товар</t>
  </si>
  <si>
    <t>Гост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</si>
  <si>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</si>
  <si>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</si>
  <si>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</si>
  <si>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</si>
  <si>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</si>
  <si>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</si>
  <si>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Техническая характеристика</t>
  </si>
  <si>
    <t>Год изготовления/поступления</t>
  </si>
  <si>
    <t>Ед.изм.</t>
  </si>
  <si>
    <t>Затарка - возможна затарка в контейнер ИСО-20</t>
  </si>
  <si>
    <t>Марка</t>
  </si>
  <si>
    <t>Поставщик/
изготовитель</t>
  </si>
  <si>
    <t>Прокат тонколистовой холоднокатаный</t>
  </si>
  <si>
    <t>БТ-ПН-О 0,7х1000х2000</t>
  </si>
  <si>
    <t>БТ-нормальной точности прокатки по толщине, ПН-нормальной плоскостности, О-с обрезной кромкой</t>
  </si>
  <si>
    <t>ГОСТ 19904-90, ГОСТ 16523-97</t>
  </si>
  <si>
    <t>ЗАО "РОСТ-С"</t>
  </si>
  <si>
    <t>Группа товаров - металлопрокат</t>
  </si>
  <si>
    <t>2012</t>
  </si>
  <si>
    <t>Т</t>
  </si>
  <si>
    <t>ЛОТ № 29-17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</si>
  <si>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</si>
  <si>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малоходовых и неликвидных материально-производствненных запасов Заполярного филиала ПАО "ГМК "Норильский никель"</t>
  </si>
  <si>
    <t>ЕНН 528205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</si>
</sst>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4" fontId="3" fillId="0" borderId="0" xfId="0" applyNumberFormat="1" applyFont="1" applyFill="1"/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/>
    <xf numFmtId="0" fontId="8" fillId="0" borderId="1" xfId="20" applyFont="1" applyFill="1" applyBorder="1" applyAlignment="1">
      <alignment horizontal="center"/>
      <protection/>
    </xf>
    <xf numFmtId="164" fontId="9" fillId="0" borderId="1" xfId="20" applyNumberFormat="1" applyFont="1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/>
    <xf numFmtId="0" fontId="11" fillId="2" borderId="1" xfId="20" applyFont="1" applyFill="1" applyBorder="1" applyAlignment="1">
      <alignment horizontal="center" vertical="center" wrapText="1"/>
      <protection/>
    </xf>
    <xf numFmtId="0" fontId="12" fillId="2" borderId="1" xfId="20" applyFont="1" applyFill="1" applyBorder="1" applyAlignment="1">
      <alignment horizontal="center" vertical="center" wrapText="1"/>
      <protection/>
    </xf>
    <xf numFmtId="4" fontId="11" fillId="2" borderId="1" xfId="20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20" applyFont="1" applyAlignment="1">
      <alignment horizontal="left"/>
      <protection/>
    </xf>
    <xf numFmtId="164" fontId="5" fillId="0" borderId="0" xfId="20" applyNumberFormat="1" applyFont="1" applyFill="1" applyBorder="1" applyAlignment="1">
      <alignment horizontal="center"/>
      <protection/>
    </xf>
    <xf numFmtId="164" fontId="13" fillId="0" borderId="2" xfId="20" applyNumberFormat="1" applyFont="1" applyFill="1" applyBorder="1" applyAlignment="1">
      <alignment horizontal="center"/>
      <protection/>
    </xf>
    <xf numFmtId="164" fontId="13" fillId="0" borderId="3" xfId="20" applyNumberFormat="1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2</xdr:col>
      <xdr:colOff>104775</xdr:colOff>
      <xdr:row>15</xdr:row>
      <xdr:rowOff>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876550"/>
          <a:ext cx="4057650" cy="398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38100</xdr:colOff>
      <xdr:row>15</xdr:row>
      <xdr:rowOff>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2876550"/>
          <a:ext cx="4152900" cy="398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57150</xdr:rowOff>
    </xdr:from>
    <xdr:to>
      <xdr:col>1</xdr:col>
      <xdr:colOff>3933825</xdr:colOff>
      <xdr:row>17</xdr:row>
      <xdr:rowOff>9525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19950"/>
          <a:ext cx="3933825" cy="3895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3905250</xdr:colOff>
      <xdr:row>16</xdr:row>
      <xdr:rowOff>28575</xdr:rowOff>
    </xdr:from>
    <xdr:to>
      <xdr:col>2</xdr:col>
      <xdr:colOff>4095750</xdr:colOff>
      <xdr:row>17</xdr:row>
      <xdr:rowOff>9525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7191375"/>
          <a:ext cx="4143375" cy="3924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7%20&#1074;%20&#1088;&#1072;&#1073;&#1086;&#1090;&#1077;\&#1060;&#1040;&#1041;&#1056;&#1048;&#1050;&#1040;&#1053;&#1058;%20&#1051;&#1086;&#1090;%20&#8470;%2029-17%20(&#1051;&#1086;&#1090;%20&#8470;%20102-15%20(&#1087;&#1077;&#1088;&#1077;&#1095;&#1077;&#1085;&#1100;%20836%20))\&#1069;&#1058;&#1040;&#1055;%201%20&#1051;&#1086;&#1090;%20&#8470;%2029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70" zoomScaleNormal="70" workbookViewId="0" topLeftCell="A1">
      <selection activeCell="K16" sqref="K16"/>
    </sheetView>
  </sheetViews>
  <sheetFormatPr defaultColWidth="9.140625" defaultRowHeight="15"/>
  <cols>
    <col min="1" max="1" width="5.7109375" style="4" customWidth="1"/>
    <col min="2" max="2" width="11.7109375" style="4" customWidth="1"/>
    <col min="3" max="3" width="19.421875" style="3" customWidth="1"/>
    <col min="4" max="4" width="18.8515625" style="3" customWidth="1"/>
    <col min="5" max="5" width="45.8515625" style="3" customWidth="1"/>
    <col min="6" max="6" width="20.7109375" style="4" customWidth="1"/>
    <col min="7" max="7" width="18.140625" style="17" customWidth="1"/>
    <col min="8" max="8" width="12.140625" style="4" customWidth="1"/>
    <col min="9" max="9" width="7.140625" style="4" bestFit="1" customWidth="1"/>
    <col min="10" max="10" width="15.8515625" style="4" bestFit="1" customWidth="1"/>
    <col min="11" max="11" width="13.57421875" style="3" customWidth="1"/>
    <col min="12" max="12" width="15.421875" style="3" customWidth="1"/>
    <col min="13" max="16384" width="9.140625" style="3" customWidth="1"/>
  </cols>
  <sheetData>
    <row r="1" spans="1:12" ht="1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">
      <c r="B3" s="5"/>
      <c r="C3" s="1"/>
      <c r="D3" s="1"/>
      <c r="E3" s="1"/>
      <c r="F3" s="5"/>
      <c r="G3" s="16"/>
      <c r="H3" s="5"/>
      <c r="I3" s="5"/>
      <c r="J3" s="5"/>
      <c r="K3" s="1"/>
      <c r="L3" s="6"/>
    </row>
    <row r="4" spans="1:12" ht="15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">
      <c r="A10" s="30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">
      <c r="A11" s="30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3" ht="15">
      <c r="L13" s="7">
        <f>SUM(L15:L15)</f>
        <v>788715.9</v>
      </c>
    </row>
    <row r="14" spans="1:12" s="22" customFormat="1" ht="93.75">
      <c r="A14" s="19" t="s">
        <v>11</v>
      </c>
      <c r="B14" s="19" t="s">
        <v>3</v>
      </c>
      <c r="C14" s="19" t="s">
        <v>4</v>
      </c>
      <c r="D14" s="19" t="s">
        <v>5</v>
      </c>
      <c r="E14" s="19" t="s">
        <v>12</v>
      </c>
      <c r="F14" s="19" t="s">
        <v>16</v>
      </c>
      <c r="G14" s="19" t="s">
        <v>17</v>
      </c>
      <c r="H14" s="20" t="s">
        <v>13</v>
      </c>
      <c r="I14" s="19" t="s">
        <v>14</v>
      </c>
      <c r="J14" s="21" t="s">
        <v>1</v>
      </c>
      <c r="K14" s="21" t="s">
        <v>0</v>
      </c>
      <c r="L14" s="21" t="s">
        <v>2</v>
      </c>
    </row>
    <row r="15" spans="1:12" s="29" customFormat="1" ht="107.25" customHeight="1">
      <c r="A15" s="23">
        <v>1</v>
      </c>
      <c r="B15" s="23">
        <v>528205</v>
      </c>
      <c r="C15" s="24" t="s">
        <v>18</v>
      </c>
      <c r="D15" s="24" t="s">
        <v>21</v>
      </c>
      <c r="E15" s="24" t="s">
        <v>20</v>
      </c>
      <c r="F15" s="24" t="s">
        <v>19</v>
      </c>
      <c r="G15" s="25" t="s">
        <v>22</v>
      </c>
      <c r="H15" s="24" t="s">
        <v>24</v>
      </c>
      <c r="I15" s="26" t="s">
        <v>25</v>
      </c>
      <c r="J15" s="27">
        <f>78.06-6.11</f>
        <v>71.95</v>
      </c>
      <c r="K15" s="27">
        <f>31320*0.35</f>
        <v>10962</v>
      </c>
      <c r="L15" s="28">
        <f>J15*K15</f>
        <v>788715.9</v>
      </c>
    </row>
    <row r="17" ht="18.75">
      <c r="F17" s="18"/>
    </row>
  </sheetData>
  <autoFilter ref="A14:L14"/>
  <mergeCells count="10">
    <mergeCell ref="A8:L8"/>
    <mergeCell ref="A9:L9"/>
    <mergeCell ref="A10:L10"/>
    <mergeCell ref="A11:L11"/>
    <mergeCell ref="A1:L1"/>
    <mergeCell ref="A2:L2"/>
    <mergeCell ref="A4:L4"/>
    <mergeCell ref="A5:L5"/>
    <mergeCell ref="A6:L6"/>
    <mergeCell ref="A7:L7"/>
  </mergeCells>
  <printOptions/>
  <pageMargins left="0.31496062992125984" right="0.2362204724409449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70" zoomScaleNormal="70" workbookViewId="0" topLeftCell="A4">
      <selection activeCell="A18" sqref="A18:XFD18"/>
    </sheetView>
  </sheetViews>
  <sheetFormatPr defaultColWidth="9.140625" defaultRowHeight="15"/>
  <cols>
    <col min="1" max="1" width="5.7109375" style="4" customWidth="1"/>
    <col min="2" max="2" width="59.28125" style="4" customWidth="1"/>
    <col min="3" max="3" width="61.7109375" style="3" customWidth="1"/>
    <col min="4" max="4" width="19.57421875" style="3" bestFit="1" customWidth="1"/>
    <col min="5" max="5" width="40.8515625" style="3" customWidth="1"/>
    <col min="6" max="6" width="19.7109375" style="3" customWidth="1"/>
    <col min="7" max="7" width="15.57421875" style="3" customWidth="1"/>
    <col min="8" max="8" width="7.140625" style="4" bestFit="1" customWidth="1"/>
    <col min="9" max="9" width="7.421875" style="3" bestFit="1" customWidth="1"/>
    <col min="10" max="10" width="11.28125" style="3" bestFit="1" customWidth="1"/>
    <col min="11" max="11" width="13.140625" style="3" customWidth="1"/>
    <col min="12" max="12" width="44.57421875" style="3" bestFit="1" customWidth="1"/>
    <col min="13" max="16384" width="9.140625" style="3" customWidth="1"/>
  </cols>
  <sheetData>
    <row r="1" spans="1:12" ht="15">
      <c r="A1" s="31" t="s">
        <v>26</v>
      </c>
      <c r="B1" s="31"/>
      <c r="C1" s="31"/>
      <c r="D1" s="31"/>
      <c r="E1" s="31"/>
      <c r="F1" s="2"/>
      <c r="G1" s="2"/>
      <c r="H1" s="2"/>
      <c r="I1" s="2"/>
      <c r="J1" s="2"/>
      <c r="K1" s="2"/>
      <c r="L1" s="2"/>
    </row>
    <row r="2" spans="1:12" ht="15">
      <c r="A2" s="31" t="s">
        <v>28</v>
      </c>
      <c r="B2" s="31"/>
      <c r="C2" s="31"/>
      <c r="D2" s="31"/>
      <c r="E2" s="31"/>
      <c r="F2" s="2"/>
      <c r="G2" s="2"/>
      <c r="H2" s="2"/>
      <c r="I2" s="2"/>
      <c r="J2" s="2"/>
      <c r="K2" s="2"/>
      <c r="L2" s="2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6"/>
      <c r="L3" s="1"/>
    </row>
    <row r="4" spans="1:12" ht="15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">
      <c r="A10" s="30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">
      <c r="A11" s="30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3" ht="15">
      <c r="K13" s="7"/>
    </row>
    <row r="14" spans="1:3" ht="31.5">
      <c r="A14" s="8" t="s">
        <v>11</v>
      </c>
      <c r="B14" s="9" t="s">
        <v>3</v>
      </c>
      <c r="C14" s="8" t="s">
        <v>4</v>
      </c>
    </row>
    <row r="15" spans="1:3" s="12" customFormat="1" ht="313.5" customHeight="1">
      <c r="A15" s="10"/>
      <c r="B15" s="11"/>
      <c r="C15" s="10"/>
    </row>
    <row r="16" spans="1:6" ht="24" customHeight="1">
      <c r="A16" s="13">
        <v>1</v>
      </c>
      <c r="B16" s="34" t="s">
        <v>29</v>
      </c>
      <c r="C16" s="35"/>
      <c r="E16" s="33"/>
      <c r="F16" s="33"/>
    </row>
    <row r="17" spans="1:3" ht="310.5" customHeight="1">
      <c r="A17" s="13"/>
      <c r="B17" s="14"/>
      <c r="C17" s="15"/>
    </row>
  </sheetData>
  <mergeCells count="12">
    <mergeCell ref="A7:L7"/>
    <mergeCell ref="A1:E1"/>
    <mergeCell ref="A2:E2"/>
    <mergeCell ref="A4:L4"/>
    <mergeCell ref="A5:L5"/>
    <mergeCell ref="A6:L6"/>
    <mergeCell ref="A8:L8"/>
    <mergeCell ref="A9:L9"/>
    <mergeCell ref="A10:L10"/>
    <mergeCell ref="A11:L11"/>
    <mergeCell ref="E16:F16"/>
    <mergeCell ref="B16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Антропова И.В.</cp:lastModifiedBy>
  <cp:lastPrinted>2017-09-18T02:43:53Z</cp:lastPrinted>
  <dcterms:created xsi:type="dcterms:W3CDTF">2014-08-20T06:35:48Z</dcterms:created>
  <dcterms:modified xsi:type="dcterms:W3CDTF">2017-09-18T02:44:33Z</dcterms:modified>
  <cp:category/>
  <cp:version/>
  <cp:contentType/>
  <cp:contentStatus/>
</cp:coreProperties>
</file>