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7680" windowHeight="826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<sst xmlns="http://schemas.openxmlformats.org/spreadsheetml/2006/main" count="114" uniqueCount="69">
  <si>
    <t>Филиал</t>
  </si>
  <si>
    <t>Тип АТС</t>
  </si>
  <si>
    <t>координатная</t>
  </si>
  <si>
    <t>Адрес объекта</t>
  </si>
  <si>
    <t>кг.</t>
  </si>
  <si>
    <t>Общая масса станционного оборудования</t>
  </si>
  <si>
    <t>Вид АТС</t>
  </si>
  <si>
    <t>Комплектность</t>
  </si>
  <si>
    <t>есть отсутствующие элементы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</si>
  <si>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</si>
  <si>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</si>
  <si>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</si>
  <si>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</si>
  <si>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</si>
  <si>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</si>
  <si>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</si>
  <si>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</si>
  <si>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</si>
  <si>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</si>
  <si>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</si>
  <si>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</si>
  <si>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Технологические узлы</t>
  </si>
  <si>
    <t>Наименование коммутационной станции</t>
  </si>
  <si>
    <t>Общее количество стативов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</si>
  <si>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</si>
  <si>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</si>
  <si>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</si>
  <si>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</si>
  <si>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</si>
  <si>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</si>
  <si>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</si>
  <si>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</si>
  <si>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о состоянии и месторасположении оборудования обращаться к сотрудникам ОАО "Ростелеком", указанным в ст. 17 - 20 таблицы</t>
  </si>
  <si>
    <t>По вопросам участия в конкурсе: Писак Елена, +7 (343) 379-16-58, pisak-ev@ural.rt.ru</t>
  </si>
  <si>
    <t>ПФ</t>
  </si>
  <si>
    <t>ПСЦ 1000/3000</t>
  </si>
  <si>
    <t>АТС п.Оверята</t>
  </si>
  <si>
    <t>РОССИЯ</t>
  </si>
  <si>
    <t>Пермский край,  Краснокамский р-н,  с. Оверята, ул.Заводская, 1</t>
  </si>
  <si>
    <t>АТСК-50/200</t>
  </si>
  <si>
    <t>АТС с-за Стрижевский</t>
  </si>
  <si>
    <t>СССР</t>
  </si>
  <si>
    <t>Очерский РУС, Верещагинский р-н, д. Бородули (АТС с-за Стрижевский)</t>
  </si>
  <si>
    <t>АТСК на 100 н Ударник</t>
  </si>
  <si>
    <t>Очерский РУС, г. Верещагино,д.Беляевка, (АТС с-за Ударник) ул. Ленина, д.1</t>
  </si>
  <si>
    <t>1 СТАТИВ АИ</t>
  </si>
  <si>
    <t>Очерский РУС, Кудымкарский р-н, с. С.Белоево, ул. Кувинская, д.7</t>
  </si>
  <si>
    <t>АТСК 50/200 Бородулино</t>
  </si>
  <si>
    <t>Очерский РУС,Верещвгинский р-н,  г.Верещагино, Бородулино ул. 1 мая, д.49</t>
  </si>
  <si>
    <t>АТСЭ-КВАНТ</t>
  </si>
  <si>
    <t>п.Комсомольский</t>
  </si>
  <si>
    <t>ЛРУс, Кунгурский р-он, п.Комсомольский, ул.Ленина, 9</t>
  </si>
  <si>
    <t>Станция АТСКА 50/200 на 100 номеров</t>
  </si>
  <si>
    <t>ЛРУС, Чусовской р-он, г.Чусовой, Мира, 11</t>
  </si>
  <si>
    <t>100</t>
  </si>
  <si>
    <t>трехпозиционные</t>
  </si>
  <si>
    <t>Малов Борис Александрович</t>
  </si>
  <si>
    <t>Начальник участка</t>
  </si>
  <si>
    <t>8 (34273) 4-30-80, 8 (951) 959-88-03</t>
  </si>
  <si>
    <t>malov-ba@ptus.perm.usi.ru</t>
  </si>
  <si>
    <t>Замахаев Александр Васильевич </t>
  </si>
  <si>
    <t>Начальник межрайонного ЦТЭТ</t>
  </si>
  <si>
    <t>8(34278) 3-14-44   8(342) 235-5465</t>
  </si>
  <si>
    <t>zamakhaev-av@ural.rt.ru</t>
  </si>
  <si>
    <t>Чернецов Александр Алексеевич</t>
  </si>
  <si>
    <t>Начальник Чусовского ЦКТО</t>
  </si>
  <si>
    <t>8 (34256) 4-11-40</t>
  </si>
  <si>
    <t>chernetsov-aa@ura.rt.ru</t>
  </si>
  <si>
    <r>
      <t>Начальная цена 5 237,04 рублей</t>
    </r>
    <r>
      <rPr>
        <b/>
        <i/>
        <u val="single"/>
        <sz val="14"/>
        <color indexed="8"/>
        <rFont val="Calibri"/>
        <family val="2"/>
      </rPr>
      <t>(с учетом НДС 18%)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</si>
</sst>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_-* #,##0.000_р_._-;\-* #,##0.000_р_._-;_-* &quot;-&quot;???_р_.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1"/>
      <name val="Arial Cyr"/>
      <family val="2"/>
    </font>
    <font>
      <b/>
      <sz val="20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ont="0" applyFill="0" applyBorder="0" applyProtection="0">
      <alignment/>
    </xf>
    <xf numFmtId="0" fontId="13" fillId="0" borderId="0">
      <alignment/>
      <protection/>
    </xf>
  </cellStyleXfs>
  <cellXfs count="6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/>
    </xf>
    <xf numFmtId="0" fontId="2" fillId="3" borderId="0" xfId="0" applyFont="1" applyFill="1" applyAlignment="1" applyProtection="1">
      <alignment vertic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Protection="1">
      <protection/>
    </xf>
    <xf numFmtId="164" fontId="9" fillId="3" borderId="5" xfId="0" applyNumberFormat="1" applyFont="1" applyFill="1" applyBorder="1" applyAlignment="1" applyProtection="1">
      <alignment horizontal="center"/>
      <protection locked="0"/>
    </xf>
    <xf numFmtId="164" fontId="9" fillId="3" borderId="0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43" fontId="5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41" fontId="3" fillId="0" borderId="1" xfId="0" applyNumberFormat="1" applyFont="1" applyFill="1" applyBorder="1" applyAlignment="1" applyProtection="1">
      <alignment vertical="center" wrapText="1"/>
      <protection locked="0"/>
    </xf>
    <xf numFmtId="41" fontId="5" fillId="4" borderId="7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5" fillId="4" borderId="7" xfId="0" applyNumberFormat="1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vertical="center" wrapText="1"/>
      <protection/>
    </xf>
    <xf numFmtId="0" fontId="5" fillId="4" borderId="9" xfId="0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 applyProtection="1">
      <alignment vertical="center" wrapText="1"/>
      <protection/>
    </xf>
    <xf numFmtId="43" fontId="4" fillId="4" borderId="7" xfId="0" applyNumberFormat="1" applyFont="1" applyFill="1" applyBorder="1" applyAlignment="1" applyProtection="1">
      <alignment horizontal="center" vertical="center" wrapText="1"/>
      <protection/>
    </xf>
    <xf numFmtId="43" fontId="4" fillId="4" borderId="11" xfId="0" applyNumberFormat="1" applyFont="1" applyFill="1" applyBorder="1" applyAlignment="1" applyProtection="1">
      <alignment horizontal="center" vertical="center" wrapText="1"/>
      <protection/>
    </xf>
    <xf numFmtId="43" fontId="4" fillId="4" borderId="12" xfId="0" applyNumberFormat="1" applyFont="1" applyFill="1" applyBorder="1" applyAlignment="1" applyProtection="1">
      <alignment horizontal="center" vertical="center" wrapText="1"/>
      <protection/>
    </xf>
    <xf numFmtId="4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2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14" fillId="6" borderId="0" xfId="0" applyFont="1" applyFill="1" applyAlignment="1" applyProtection="1">
      <alignment horizontal="left"/>
      <protection/>
    </xf>
    <xf numFmtId="0" fontId="16" fillId="3" borderId="0" xfId="0" applyFont="1" applyFill="1" applyBorder="1" applyAlignment="1">
      <alignment vertical="center" wrapText="1"/>
    </xf>
    <xf numFmtId="0" fontId="20" fillId="6" borderId="0" xfId="0" applyFont="1" applyFill="1" applyProtection="1">
      <protection/>
    </xf>
    <xf numFmtId="0" fontId="21" fillId="6" borderId="0" xfId="0" applyFont="1" applyFill="1" applyProtection="1">
      <protection/>
    </xf>
    <xf numFmtId="41" fontId="21" fillId="6" borderId="0" xfId="0" applyNumberFormat="1" applyFont="1" applyFill="1" applyProtection="1">
      <protection/>
    </xf>
    <xf numFmtId="0" fontId="0" fillId="6" borderId="0" xfId="0" applyFill="1" applyProtection="1">
      <protection/>
    </xf>
    <xf numFmtId="41" fontId="0" fillId="6" borderId="0" xfId="0" applyNumberFormat="1" applyFill="1" applyProtection="1"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7" borderId="1" xfId="0" applyFon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5" borderId="14" xfId="0" applyFont="1" applyFill="1" applyBorder="1" applyAlignment="1" applyProtection="1">
      <alignment horizontal="center" vertical="center" wrapText="1"/>
      <protection/>
    </xf>
    <xf numFmtId="0" fontId="5" fillId="7" borderId="15" xfId="0" applyFont="1" applyFill="1" applyBorder="1" applyAlignment="1" applyProtection="1">
      <alignment horizontal="center" vertical="center" wrapText="1"/>
      <protection/>
    </xf>
    <xf numFmtId="0" fontId="5" fillId="7" borderId="16" xfId="0" applyFont="1" applyFill="1" applyBorder="1" applyAlignment="1" applyProtection="1">
      <alignment horizontal="center" vertical="center" wrapText="1"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 applyProtection="1">
      <alignment horizontal="center" vertical="center" wrapText="1"/>
      <protection/>
    </xf>
    <xf numFmtId="0" fontId="5" fillId="7" borderId="19" xfId="0" applyFont="1" applyFill="1" applyBorder="1" applyAlignment="1" applyProtection="1">
      <alignment horizontal="center" vertical="center" wrapText="1"/>
      <protection/>
    </xf>
    <xf numFmtId="0" fontId="5" fillId="7" borderId="20" xfId="0" applyFont="1" applyFill="1" applyBorder="1" applyAlignment="1" applyProtection="1">
      <alignment horizontal="center" vertical="center" wrapText="1"/>
      <protection/>
    </xf>
    <xf numFmtId="0" fontId="14" fillId="6" borderId="0" xfId="0" applyFont="1" applyFill="1" applyAlignment="1" applyProtection="1">
      <alignment horizontal="left"/>
      <protection/>
    </xf>
    <xf numFmtId="0" fontId="15" fillId="0" borderId="0" xfId="0" applyFont="1" applyAlignment="1">
      <alignment horizontal="left" vertical="center"/>
    </xf>
    <xf numFmtId="0" fontId="16" fillId="3" borderId="0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9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12" fillId="0" borderId="1" xfId="21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4" xfId="21"/>
    <cellStyle name="Обычный 3" xfId="22"/>
  </cellStyles>
  <dxfs count="23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B2:U22"/>
  <sheetViews>
    <sheetView tabSelected="1" zoomScale="80" zoomScaleNormal="80" workbookViewId="0" topLeftCell="A1">
      <pane xSplit="5" ySplit="14" topLeftCell="F15" activePane="bottomRight" state="frozen"/>
      <selection pane="topRight" activeCell="F1" sqref="F1"/>
      <selection pane="bottomLeft" activeCell="A9" sqref="A9"/>
      <selection pane="bottomRight" activeCell="E24" sqref="E24"/>
    </sheetView>
  </sheetViews>
  <sheetFormatPr defaultColWidth="9.140625" defaultRowHeight="15"/>
  <cols>
    <col min="1" max="1" width="3.421875" style="2" customWidth="1"/>
    <col min="2" max="3" width="9.140625" style="2" customWidth="1"/>
    <col min="4" max="5" width="21.57421875" style="2" customWidth="1"/>
    <col min="6" max="6" width="18.00390625" style="2" customWidth="1"/>
    <col min="7" max="7" width="13.57421875" style="2" customWidth="1"/>
    <col min="8" max="8" width="44.57421875" style="2" customWidth="1"/>
    <col min="9" max="9" width="33.28125" style="2" customWidth="1"/>
    <col min="10" max="10" width="35.28125" style="2" customWidth="1"/>
    <col min="11" max="11" width="21.00390625" style="2" customWidth="1"/>
    <col min="12" max="12" width="17.421875" style="2" customWidth="1"/>
    <col min="13" max="13" width="15.421875" style="2" customWidth="1"/>
    <col min="14" max="14" width="17.421875" style="2" customWidth="1"/>
    <col min="15" max="15" width="15.421875" style="2" customWidth="1"/>
    <col min="16" max="16" width="19.140625" style="2" customWidth="1"/>
    <col min="17" max="17" width="15.8515625" style="2" customWidth="1"/>
    <col min="18" max="18" width="41.140625" style="2" customWidth="1"/>
    <col min="19" max="19" width="66.140625" style="2" customWidth="1"/>
    <col min="20" max="20" width="34.7109375" style="2" customWidth="1"/>
    <col min="21" max="21" width="39.7109375" style="2" customWidth="1"/>
    <col min="22" max="16384" width="9.140625" style="2" customWidth="1"/>
  </cols>
  <sheetData>
    <row r="1" ht="15.75" thickBot="1"/>
    <row r="2" spans="4:7" ht="15.75" thickBot="1">
      <c r="D2" s="11"/>
      <c r="E2" s="3"/>
      <c r="G2" s="12"/>
    </row>
    <row r="3" spans="2:11" ht="25.5">
      <c r="B3" s="51" t="s">
        <v>29</v>
      </c>
      <c r="C3" s="51"/>
      <c r="D3" s="51"/>
      <c r="E3" s="51"/>
      <c r="F3" s="51"/>
      <c r="G3" s="51"/>
      <c r="H3" s="51"/>
      <c r="I3" s="51"/>
      <c r="J3" s="51"/>
      <c r="K3" s="51"/>
    </row>
    <row r="4" spans="2:13" ht="44.25" customHeight="1">
      <c r="B4" s="52" t="s">
        <v>30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ht="122.25" customHeight="1">
      <c r="B5" s="53" t="s">
        <v>31</v>
      </c>
      <c r="C5" s="53"/>
      <c r="D5" s="53"/>
      <c r="E5" s="53"/>
      <c r="F5" s="53"/>
      <c r="G5" s="53"/>
      <c r="H5" s="53"/>
      <c r="I5" s="53"/>
      <c r="J5" s="53"/>
      <c r="K5" s="53"/>
      <c r="L5" s="34"/>
      <c r="M5" s="34"/>
    </row>
    <row r="6" spans="2:13" ht="41.25" customHeight="1">
      <c r="B6" s="54" t="s">
        <v>68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3" ht="33" customHeight="1">
      <c r="B7" s="35" t="s">
        <v>33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2:13" ht="24" customHeight="1">
      <c r="B8" s="35" t="s">
        <v>32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8"/>
    </row>
    <row r="9" spans="2:11" ht="26.25" thickBo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21" s="6" customFormat="1" ht="11.25" customHeight="1">
      <c r="B10" s="4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</row>
    <row r="11" spans="2:21" ht="25.5" customHeight="1">
      <c r="B11" s="55" t="s">
        <v>10</v>
      </c>
      <c r="C11" s="41" t="s">
        <v>0</v>
      </c>
      <c r="D11" s="41" t="s">
        <v>1</v>
      </c>
      <c r="E11" s="41" t="s">
        <v>22</v>
      </c>
      <c r="F11" s="41" t="s">
        <v>16</v>
      </c>
      <c r="G11" s="41" t="s">
        <v>15</v>
      </c>
      <c r="H11" s="41" t="s">
        <v>3</v>
      </c>
      <c r="I11" s="41" t="s">
        <v>6</v>
      </c>
      <c r="J11" s="41" t="s">
        <v>7</v>
      </c>
      <c r="K11" s="41" t="s">
        <v>12</v>
      </c>
      <c r="L11" s="41" t="s">
        <v>19</v>
      </c>
      <c r="M11" s="41" t="s">
        <v>18</v>
      </c>
      <c r="N11" s="43" t="s">
        <v>21</v>
      </c>
      <c r="O11" s="43"/>
      <c r="P11" s="41" t="s">
        <v>5</v>
      </c>
      <c r="Q11" s="41" t="s">
        <v>11</v>
      </c>
      <c r="R11" s="42" t="s">
        <v>28</v>
      </c>
      <c r="S11" s="43"/>
      <c r="T11" s="43"/>
      <c r="U11" s="44"/>
    </row>
    <row r="12" spans="2:21" s="7" customFormat="1" ht="62.25" customHeight="1">
      <c r="B12" s="5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 t="s">
        <v>23</v>
      </c>
      <c r="O12" s="41" t="s">
        <v>17</v>
      </c>
      <c r="P12" s="41"/>
      <c r="Q12" s="41"/>
      <c r="R12" s="45" t="s">
        <v>24</v>
      </c>
      <c r="S12" s="47" t="s">
        <v>26</v>
      </c>
      <c r="T12" s="47" t="s">
        <v>25</v>
      </c>
      <c r="U12" s="49" t="s">
        <v>27</v>
      </c>
    </row>
    <row r="13" spans="2:21" s="7" customFormat="1" ht="45" customHeight="1">
      <c r="B13" s="55"/>
      <c r="C13" s="41"/>
      <c r="D13" s="41"/>
      <c r="E13" s="41"/>
      <c r="F13" s="41"/>
      <c r="G13" s="41"/>
      <c r="H13" s="41"/>
      <c r="I13" s="41"/>
      <c r="J13" s="41"/>
      <c r="K13" s="41"/>
      <c r="L13" s="17" t="s">
        <v>9</v>
      </c>
      <c r="M13" s="17" t="s">
        <v>9</v>
      </c>
      <c r="N13" s="41"/>
      <c r="O13" s="41"/>
      <c r="P13" s="41"/>
      <c r="Q13" s="41"/>
      <c r="R13" s="46"/>
      <c r="S13" s="48"/>
      <c r="T13" s="48"/>
      <c r="U13" s="50"/>
    </row>
    <row r="14" spans="2:21" s="6" customFormat="1" ht="15.75" customHeight="1">
      <c r="B14" s="8"/>
      <c r="C14" s="9"/>
      <c r="D14" s="9"/>
      <c r="E14" s="9"/>
      <c r="F14" s="9"/>
      <c r="G14" s="9"/>
      <c r="H14" s="9" t="s">
        <v>14</v>
      </c>
      <c r="I14" s="9"/>
      <c r="J14" s="9"/>
      <c r="K14" s="9" t="s">
        <v>13</v>
      </c>
      <c r="L14" s="9"/>
      <c r="M14" s="9"/>
      <c r="N14" s="9" t="s">
        <v>20</v>
      </c>
      <c r="O14" s="9" t="s">
        <v>20</v>
      </c>
      <c r="P14" s="9" t="s">
        <v>4</v>
      </c>
      <c r="Q14" s="9" t="s">
        <v>4</v>
      </c>
      <c r="R14" s="23"/>
      <c r="S14" s="24"/>
      <c r="T14" s="24"/>
      <c r="U14" s="25"/>
    </row>
    <row r="15" spans="2:21" ht="30">
      <c r="B15" s="40">
        <v>1</v>
      </c>
      <c r="C15" s="1" t="s">
        <v>34</v>
      </c>
      <c r="D15" s="59" t="s">
        <v>35</v>
      </c>
      <c r="E15" s="59" t="s">
        <v>36</v>
      </c>
      <c r="F15" s="59" t="s">
        <v>37</v>
      </c>
      <c r="G15" s="59">
        <v>1996</v>
      </c>
      <c r="H15" s="59" t="s">
        <v>38</v>
      </c>
      <c r="I15" s="1"/>
      <c r="J15" s="1" t="s">
        <v>8</v>
      </c>
      <c r="K15" s="18">
        <v>1008</v>
      </c>
      <c r="L15" s="18"/>
      <c r="M15" s="20"/>
      <c r="N15" s="18">
        <v>2</v>
      </c>
      <c r="O15" s="18">
        <v>180</v>
      </c>
      <c r="P15" s="20">
        <v>350</v>
      </c>
      <c r="Q15" s="20">
        <v>10</v>
      </c>
      <c r="R15" s="29" t="s">
        <v>56</v>
      </c>
      <c r="S15" s="30" t="s">
        <v>57</v>
      </c>
      <c r="T15" s="30" t="s">
        <v>58</v>
      </c>
      <c r="U15" s="31" t="s">
        <v>59</v>
      </c>
    </row>
    <row r="16" spans="2:21" ht="31.5">
      <c r="B16" s="40">
        <v>2</v>
      </c>
      <c r="C16" s="1" t="s">
        <v>34</v>
      </c>
      <c r="D16" s="32" t="s">
        <v>39</v>
      </c>
      <c r="E16" s="32" t="s">
        <v>40</v>
      </c>
      <c r="F16" s="59" t="s">
        <v>41</v>
      </c>
      <c r="G16" s="60">
        <v>1978</v>
      </c>
      <c r="H16" s="32" t="s">
        <v>42</v>
      </c>
      <c r="I16" s="1" t="s">
        <v>2</v>
      </c>
      <c r="J16" s="1" t="s">
        <v>8</v>
      </c>
      <c r="K16" s="61">
        <v>50</v>
      </c>
      <c r="L16" s="13"/>
      <c r="M16" s="13"/>
      <c r="N16" s="18"/>
      <c r="O16" s="18"/>
      <c r="P16" s="20"/>
      <c r="Q16" s="20"/>
      <c r="R16" s="29" t="s">
        <v>60</v>
      </c>
      <c r="S16" s="30" t="s">
        <v>61</v>
      </c>
      <c r="T16" s="30" t="s">
        <v>62</v>
      </c>
      <c r="U16" s="31" t="s">
        <v>63</v>
      </c>
    </row>
    <row r="17" spans="2:21" ht="31.5">
      <c r="B17" s="40">
        <v>3</v>
      </c>
      <c r="C17" s="1" t="s">
        <v>34</v>
      </c>
      <c r="D17" s="32" t="s">
        <v>39</v>
      </c>
      <c r="E17" s="32" t="s">
        <v>43</v>
      </c>
      <c r="F17" s="59" t="s">
        <v>41</v>
      </c>
      <c r="G17" s="60">
        <v>1971</v>
      </c>
      <c r="H17" s="32" t="s">
        <v>44</v>
      </c>
      <c r="I17" s="1" t="s">
        <v>2</v>
      </c>
      <c r="J17" s="1" t="s">
        <v>8</v>
      </c>
      <c r="K17" s="61">
        <v>100</v>
      </c>
      <c r="L17" s="13"/>
      <c r="M17" s="13"/>
      <c r="N17" s="18"/>
      <c r="O17" s="18"/>
      <c r="P17" s="20"/>
      <c r="Q17" s="20"/>
      <c r="R17" s="29" t="s">
        <v>60</v>
      </c>
      <c r="S17" s="30" t="s">
        <v>61</v>
      </c>
      <c r="T17" s="30" t="s">
        <v>62</v>
      </c>
      <c r="U17" s="31" t="s">
        <v>63</v>
      </c>
    </row>
    <row r="18" spans="2:21" ht="31.5">
      <c r="B18" s="40">
        <v>4</v>
      </c>
      <c r="C18" s="1" t="s">
        <v>34</v>
      </c>
      <c r="D18" s="32" t="s">
        <v>39</v>
      </c>
      <c r="E18" s="62" t="s">
        <v>45</v>
      </c>
      <c r="F18" s="59" t="s">
        <v>41</v>
      </c>
      <c r="G18" s="60">
        <v>1976</v>
      </c>
      <c r="H18" s="32" t="s">
        <v>46</v>
      </c>
      <c r="I18" s="1" t="s">
        <v>2</v>
      </c>
      <c r="J18" s="1" t="s">
        <v>8</v>
      </c>
      <c r="K18" s="61">
        <v>50</v>
      </c>
      <c r="L18" s="13"/>
      <c r="M18" s="13"/>
      <c r="N18" s="18"/>
      <c r="O18" s="18"/>
      <c r="P18" s="20"/>
      <c r="Q18" s="20"/>
      <c r="R18" s="56" t="s">
        <v>60</v>
      </c>
      <c r="S18" s="57" t="s">
        <v>61</v>
      </c>
      <c r="T18" s="57" t="s">
        <v>62</v>
      </c>
      <c r="U18" s="58" t="s">
        <v>63</v>
      </c>
    </row>
    <row r="19" spans="2:21" ht="31.5">
      <c r="B19" s="40">
        <v>5</v>
      </c>
      <c r="C19" s="1" t="s">
        <v>34</v>
      </c>
      <c r="D19" s="32" t="s">
        <v>39</v>
      </c>
      <c r="E19" s="32" t="s">
        <v>47</v>
      </c>
      <c r="F19" s="59" t="s">
        <v>41</v>
      </c>
      <c r="G19" s="60">
        <v>1968</v>
      </c>
      <c r="H19" s="32" t="s">
        <v>48</v>
      </c>
      <c r="I19" s="1" t="s">
        <v>2</v>
      </c>
      <c r="J19" s="1" t="s">
        <v>8</v>
      </c>
      <c r="K19" s="61">
        <v>150</v>
      </c>
      <c r="L19" s="13"/>
      <c r="M19" s="13"/>
      <c r="N19" s="18"/>
      <c r="O19" s="18"/>
      <c r="P19" s="20"/>
      <c r="Q19" s="20"/>
      <c r="R19" s="56" t="s">
        <v>60</v>
      </c>
      <c r="S19" s="57" t="s">
        <v>61</v>
      </c>
      <c r="T19" s="57" t="s">
        <v>62</v>
      </c>
      <c r="U19" s="58" t="s">
        <v>63</v>
      </c>
    </row>
    <row r="20" spans="2:21" ht="31.5">
      <c r="B20" s="40">
        <v>6</v>
      </c>
      <c r="C20" s="1" t="s">
        <v>34</v>
      </c>
      <c r="D20" s="32" t="s">
        <v>49</v>
      </c>
      <c r="E20" s="32" t="s">
        <v>50</v>
      </c>
      <c r="F20" s="59" t="s">
        <v>41</v>
      </c>
      <c r="G20" s="63">
        <v>1996</v>
      </c>
      <c r="H20" s="32" t="s">
        <v>51</v>
      </c>
      <c r="I20" s="1"/>
      <c r="J20" s="1" t="s">
        <v>8</v>
      </c>
      <c r="K20" s="21">
        <v>512</v>
      </c>
      <c r="L20" s="13"/>
      <c r="M20" s="13"/>
      <c r="N20" s="18"/>
      <c r="O20" s="18"/>
      <c r="P20" s="20"/>
      <c r="Q20" s="20"/>
      <c r="R20" s="56" t="s">
        <v>56</v>
      </c>
      <c r="S20" s="57" t="s">
        <v>57</v>
      </c>
      <c r="T20" s="57" t="s">
        <v>58</v>
      </c>
      <c r="U20" s="58" t="s">
        <v>59</v>
      </c>
    </row>
    <row r="21" spans="2:21" ht="25.5">
      <c r="B21" s="40">
        <v>7</v>
      </c>
      <c r="C21" s="1" t="s">
        <v>34</v>
      </c>
      <c r="D21" s="59" t="s">
        <v>39</v>
      </c>
      <c r="E21" s="59" t="s">
        <v>52</v>
      </c>
      <c r="F21" s="59" t="s">
        <v>41</v>
      </c>
      <c r="G21" s="59">
        <v>2002</v>
      </c>
      <c r="H21" s="64" t="s">
        <v>53</v>
      </c>
      <c r="I21" s="1" t="s">
        <v>2</v>
      </c>
      <c r="J21" s="1" t="s">
        <v>8</v>
      </c>
      <c r="K21" s="61" t="s">
        <v>54</v>
      </c>
      <c r="L21" s="13" t="s">
        <v>55</v>
      </c>
      <c r="M21" s="13" t="s">
        <v>41</v>
      </c>
      <c r="N21" s="18">
        <v>1</v>
      </c>
      <c r="O21" s="18">
        <v>8</v>
      </c>
      <c r="P21" s="20">
        <v>50</v>
      </c>
      <c r="Q21" s="20"/>
      <c r="R21" s="56" t="s">
        <v>64</v>
      </c>
      <c r="S21" s="57" t="s">
        <v>65</v>
      </c>
      <c r="T21" s="57" t="s">
        <v>66</v>
      </c>
      <c r="U21" s="58" t="s">
        <v>67</v>
      </c>
    </row>
    <row r="22" spans="2:21" s="10" customFormat="1" ht="18.75" customHeight="1" thickBot="1"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9">
        <f>SUM(N15:N21)</f>
        <v>3</v>
      </c>
      <c r="O22" s="19">
        <f>SUM(O15:O21)</f>
        <v>188</v>
      </c>
      <c r="P22" s="22">
        <f>SUM(P15:P21)</f>
        <v>400</v>
      </c>
      <c r="Q22" s="22">
        <f>SUM(Q15:Q21)</f>
        <v>10</v>
      </c>
      <c r="R22" s="28"/>
      <c r="S22" s="26"/>
      <c r="T22" s="26"/>
      <c r="U22" s="27"/>
    </row>
  </sheetData>
  <sheetProtection selectLockedCells="1"/>
  <mergeCells count="26">
    <mergeCell ref="B3:K3"/>
    <mergeCell ref="B4:M4"/>
    <mergeCell ref="B5:K5"/>
    <mergeCell ref="B6:M6"/>
    <mergeCell ref="P11:P13"/>
    <mergeCell ref="O12:O13"/>
    <mergeCell ref="C11:C13"/>
    <mergeCell ref="B11:B13"/>
    <mergeCell ref="E11:E13"/>
    <mergeCell ref="M11:M12"/>
    <mergeCell ref="N11:O11"/>
    <mergeCell ref="D11:D13"/>
    <mergeCell ref="H11:H13"/>
    <mergeCell ref="I11:I13"/>
    <mergeCell ref="J11:J13"/>
    <mergeCell ref="F11:F13"/>
    <mergeCell ref="R11:U11"/>
    <mergeCell ref="R12:R13"/>
    <mergeCell ref="S12:S13"/>
    <mergeCell ref="T12:T13"/>
    <mergeCell ref="U12:U13"/>
    <mergeCell ref="G11:G13"/>
    <mergeCell ref="K11:K13"/>
    <mergeCell ref="L11:L12"/>
    <mergeCell ref="N12:N13"/>
    <mergeCell ref="Q11:Q13"/>
  </mergeCells>
  <conditionalFormatting sqref="R15:T21">
    <cfRule type="containsText" priority="11" dxfId="0" operator="containsText" text="превышают">
      <formula>NOT(ISERROR(SEARCH("превышают",R15)))</formula>
    </cfRule>
  </conditionalFormatting>
  <conditionalFormatting sqref="U15:U21">
    <cfRule type="containsText" priority="10" dxfId="0" operator="containsText" text="превышают">
      <formula>NOT(ISERROR(SEARCH("превышают",U15)))</formula>
    </cfRule>
  </conditionalFormatting>
  <conditionalFormatting sqref="C15:C21">
    <cfRule type="cellIs" priority="8" dxfId="7" operator="equal">
      <formula>"грунт"</formula>
    </cfRule>
  </conditionalFormatting>
  <conditionalFormatting sqref="I15:I21">
    <cfRule type="cellIs" priority="7" dxfId="7" operator="equal">
      <formula>"грунт"</formula>
    </cfRule>
  </conditionalFormatting>
  <conditionalFormatting sqref="J15:J21">
    <cfRule type="containsText" priority="5" dxfId="12" operator="containsText" text="комплектность не проверялась">
      <formula>NOT(ISERROR(SEARCH("комплектность не проверялась",J15)))</formula>
    </cfRule>
    <cfRule type="containsText" priority="6" dxfId="0" operator="containsText" text="есть отсутствующие элементы">
      <formula>NOT(ISERROR(SEARCH("есть отсутствующие элементы",J15)))</formula>
    </cfRule>
  </conditionalFormatting>
  <conditionalFormatting sqref="K16:K21">
    <cfRule type="cellIs" priority="4" dxfId="7" operator="equal">
      <formula>"грунт"</formula>
    </cfRule>
  </conditionalFormatting>
  <conditionalFormatting sqref="K16:K21">
    <cfRule type="cellIs" priority="3" dxfId="7" operator="equal">
      <formula>"грунт"</formula>
    </cfRule>
  </conditionalFormatting>
  <conditionalFormatting sqref="K16:K19">
    <cfRule type="cellIs" priority="2" dxfId="7" operator="equal">
      <formula>"грунт"</formula>
    </cfRule>
  </conditionalFormatting>
  <conditionalFormatting sqref="K21">
    <cfRule type="cellIs" priority="1" dxfId="7" operator="equal">
      <formula>"грунт"</formula>
    </cfRule>
  </conditionalFormatting>
  <dataValidations count="4">
    <dataValidation type="list" showInputMessage="1" showErrorMessage="1" sqref="J15:J21">
      <formula1>состояние</formula1>
    </dataValidation>
    <dataValidation type="list" allowBlank="1" showInputMessage="1" showErrorMessage="1" sqref="C15:C21">
      <formula1>филиал</formula1>
    </dataValidation>
    <dataValidation type="list" allowBlank="1" showInputMessage="1" showErrorMessage="1" sqref="I15:I21">
      <formula1>типАТС</formula1>
    </dataValidation>
    <dataValidation showInputMessage="1" showErrorMessage="1" sqref="L15:P21"/>
  </dataValidations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2014-05-08T04:45:36Z</dcterms:modified>
  <cp:category/>
  <cp:version/>
  <cp:contentType/>
  <cp:contentStatus/>
</cp:coreProperties>
</file>