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<sst xmlns="http://schemas.openxmlformats.org/spreadsheetml/2006/main" count="17" uniqueCount="15">
  <si>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прайс№2</t>
  </si>
  <si>
    <t>№ п/п</t>
  </si>
  <si>
    <t>Наименование</t>
  </si>
  <si>
    <t>Номенкл. номер</t>
  </si>
  <si>
    <t>Ед. изм.</t>
  </si>
  <si>
    <t>Кол-во</t>
  </si>
  <si>
    <t>Рыночная цена без НДС, руб.</t>
  </si>
  <si>
    <t>% скидки от рыночной цены</t>
  </si>
  <si>
    <t>Цена реализации без НДС, руб.</t>
  </si>
  <si>
    <t>Сумма реализации без НДС, руб.</t>
  </si>
  <si>
    <t>СЕТКА 0,37Х0,28 СТ.12Х18Н10Т</t>
  </si>
  <si>
    <t>пог.м</t>
  </si>
  <si>
    <t>кг</t>
  </si>
  <si>
    <t>СЕТКА 1-4-100 НУ</t>
  </si>
  <si>
    <t>полоса  ст.45  35х500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</si>
</sst>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32"/>
  <sheetViews>
    <sheetView tabSelected="1" workbookViewId="0" topLeftCell="A7">
      <selection activeCell="B20" sqref="B20:D20"/>
    </sheetView>
  </sheetViews>
  <sheetFormatPr defaultColWidth="9.140625" defaultRowHeight="12.75"/>
  <cols>
    <col min="1" max="1" width="4.8515625" style="11" customWidth="1"/>
    <col min="2" max="2" width="51.00390625" style="43" customWidth="1"/>
    <col min="3" max="3" width="8.8515625" style="44" customWidth="1"/>
    <col min="4" max="4" width="7.140625" style="45" customWidth="1"/>
    <col min="5" max="5" width="7.57421875" style="46" customWidth="1"/>
    <col min="6" max="6" width="11.140625" style="47" hidden="1" customWidth="1"/>
    <col min="7" max="7" width="7.7109375" style="48" hidden="1" customWidth="1"/>
    <col min="8" max="8" width="9.57421875" style="49" customWidth="1"/>
    <col min="9" max="9" width="15.28125" style="50" hidden="1" customWidth="1"/>
    <col min="10" max="10" width="13.8515625" style="51" customWidth="1"/>
    <col min="11" max="11" width="17.00390625" style="46" hidden="1" customWidth="1"/>
    <col min="12" max="16384" width="9.140625" style="46" customWidth="1"/>
  </cols>
  <sheetData>
    <row r="1" spans="1:10" s="1" customFormat="1" ht="14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1" customFormat="1" ht="14.2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s="9" customFormat="1" ht="14.25" customHeight="1">
      <c r="A3" s="2"/>
      <c r="B3" s="3"/>
      <c r="C3" s="2"/>
      <c r="D3" s="2"/>
      <c r="E3" s="2"/>
      <c r="F3" s="4"/>
      <c r="G3" s="5"/>
      <c r="H3" s="6"/>
      <c r="I3" s="7"/>
      <c r="J3" s="8"/>
    </row>
    <row r="4" spans="1:10" s="9" customFormat="1" ht="14.25" customHeight="1">
      <c r="A4" s="75"/>
      <c r="B4" s="75"/>
      <c r="C4" s="76"/>
      <c r="D4" s="76"/>
      <c r="E4" s="76"/>
      <c r="F4" s="76"/>
      <c r="G4" s="76"/>
      <c r="H4" s="76"/>
      <c r="I4" s="76"/>
      <c r="J4" s="76"/>
    </row>
    <row r="5" spans="1:10" s="9" customFormat="1" ht="14.25" customHeight="1">
      <c r="A5" s="10"/>
      <c r="B5" s="10"/>
      <c r="C5" s="76"/>
      <c r="D5" s="76"/>
      <c r="E5" s="76"/>
      <c r="F5" s="76"/>
      <c r="G5" s="76"/>
      <c r="H5" s="76"/>
      <c r="I5" s="76"/>
      <c r="J5" s="76"/>
    </row>
    <row r="6" spans="1:10" s="13" customFormat="1" ht="17.25" customHeight="1">
      <c r="A6" s="11"/>
      <c r="B6" s="12"/>
      <c r="C6" s="67"/>
      <c r="D6" s="67"/>
      <c r="E6" s="67"/>
      <c r="F6" s="67"/>
      <c r="G6" s="67"/>
      <c r="H6" s="67"/>
      <c r="I6" s="67"/>
      <c r="J6" s="67"/>
    </row>
    <row r="7" spans="1:10" s="14" customFormat="1" ht="38.25" customHeight="1">
      <c r="A7" s="68" t="s">
        <v>1</v>
      </c>
      <c r="B7" s="68" t="s">
        <v>2</v>
      </c>
      <c r="C7" s="68" t="s">
        <v>3</v>
      </c>
      <c r="D7" s="70" t="s">
        <v>4</v>
      </c>
      <c r="E7" s="68" t="s">
        <v>5</v>
      </c>
      <c r="F7" s="72" t="s">
        <v>6</v>
      </c>
      <c r="G7" s="68" t="s">
        <v>7</v>
      </c>
      <c r="H7" s="61" t="s">
        <v>8</v>
      </c>
      <c r="I7" s="61" t="s">
        <v>8</v>
      </c>
      <c r="J7" s="61" t="s">
        <v>9</v>
      </c>
    </row>
    <row r="8" spans="1:10" s="14" customFormat="1" ht="25.5" customHeight="1">
      <c r="A8" s="69"/>
      <c r="B8" s="69"/>
      <c r="C8" s="69"/>
      <c r="D8" s="71"/>
      <c r="E8" s="69"/>
      <c r="F8" s="73"/>
      <c r="G8" s="69"/>
      <c r="H8" s="62"/>
      <c r="I8" s="62"/>
      <c r="J8" s="62"/>
    </row>
    <row r="9" spans="1:107" s="15" customFormat="1" ht="12.75">
      <c r="A9" s="15">
        <v>1</v>
      </c>
      <c r="B9" s="15">
        <v>3</v>
      </c>
      <c r="C9" s="15">
        <v>4</v>
      </c>
      <c r="D9" s="15">
        <v>5</v>
      </c>
      <c r="E9" s="15">
        <v>6</v>
      </c>
      <c r="F9" s="15">
        <v>8</v>
      </c>
      <c r="G9" s="15">
        <v>10</v>
      </c>
      <c r="H9" s="16">
        <v>11</v>
      </c>
      <c r="I9" s="17">
        <v>11</v>
      </c>
      <c r="J9" s="16">
        <v>12</v>
      </c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s="15" customFormat="1" ht="12.75">
      <c r="A10" s="20">
        <v>1</v>
      </c>
      <c r="B10" s="21" t="s">
        <v>10</v>
      </c>
      <c r="C10" s="22">
        <v>201637</v>
      </c>
      <c r="D10" s="23" t="s">
        <v>11</v>
      </c>
      <c r="E10" s="24">
        <v>8.8</v>
      </c>
      <c r="F10" s="25">
        <v>1341.53</v>
      </c>
      <c r="G10" s="15">
        <v>0</v>
      </c>
      <c r="H10" s="26">
        <f>F10*(100-G10)/100</f>
        <v>1341.53</v>
      </c>
      <c r="I10" s="26"/>
      <c r="J10" s="26">
        <f>E10*H10</f>
        <v>11805.464</v>
      </c>
      <c r="K10" s="27" t="e">
        <f>#REF!*(1+#REF!)*E10</f>
        <v>#REF!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1" s="30" customFormat="1" ht="12.75">
      <c r="A11" s="20">
        <v>2</v>
      </c>
      <c r="B11" s="28" t="s">
        <v>13</v>
      </c>
      <c r="C11" s="33">
        <v>10186</v>
      </c>
      <c r="D11" s="32" t="s">
        <v>12</v>
      </c>
      <c r="E11" s="34">
        <v>17</v>
      </c>
      <c r="F11" s="36">
        <v>61.46</v>
      </c>
      <c r="G11" s="15">
        <v>0</v>
      </c>
      <c r="H11" s="26">
        <f>F11*(100-G11)/100</f>
        <v>61.46</v>
      </c>
      <c r="I11" s="26"/>
      <c r="J11" s="26">
        <f>E11*H11</f>
        <v>1044.82</v>
      </c>
      <c r="K11" s="29"/>
    </row>
    <row r="12" spans="1:11" s="30" customFormat="1" ht="12.75" hidden="1">
      <c r="A12" s="20">
        <v>86</v>
      </c>
      <c r="B12" s="31" t="s">
        <v>14</v>
      </c>
      <c r="C12" s="33">
        <v>155440</v>
      </c>
      <c r="D12" s="32" t="s">
        <v>12</v>
      </c>
      <c r="E12" s="34">
        <v>250</v>
      </c>
      <c r="F12" s="35">
        <v>18.1</v>
      </c>
      <c r="G12" s="15">
        <v>40</v>
      </c>
      <c r="H12" s="26">
        <f>F12*(100-G12)/100</f>
        <v>10.86</v>
      </c>
      <c r="I12" s="26"/>
      <c r="J12" s="26">
        <f>E12*H12</f>
        <v>2715</v>
      </c>
      <c r="K12" s="29"/>
    </row>
    <row r="13" spans="1:11" s="38" customFormat="1" ht="15.75">
      <c r="A13" s="63"/>
      <c r="B13" s="64"/>
      <c r="C13" s="64"/>
      <c r="D13" s="64"/>
      <c r="E13" s="64"/>
      <c r="F13" s="64"/>
      <c r="G13" s="64"/>
      <c r="H13" s="64"/>
      <c r="I13" s="65"/>
      <c r="J13" s="37">
        <f>SUM(J10:J11)</f>
        <v>12850.284</v>
      </c>
      <c r="K13" s="29"/>
    </row>
    <row r="14" spans="1:11" s="38" customFormat="1" ht="15.75">
      <c r="A14" s="39"/>
      <c r="B14" s="39"/>
      <c r="C14" s="39"/>
      <c r="D14" s="39"/>
      <c r="E14" s="39"/>
      <c r="F14" s="40"/>
      <c r="G14" s="39"/>
      <c r="H14" s="41"/>
      <c r="I14" s="41"/>
      <c r="J14" s="42"/>
      <c r="K14" s="29"/>
    </row>
    <row r="15" spans="1:11" s="38" customFormat="1" ht="15.75">
      <c r="A15" s="39"/>
      <c r="B15" s="39"/>
      <c r="C15" s="39"/>
      <c r="D15" s="39"/>
      <c r="E15" s="39"/>
      <c r="F15" s="40"/>
      <c r="G15" s="39"/>
      <c r="H15" s="41"/>
      <c r="I15" s="41"/>
      <c r="J15" s="42"/>
      <c r="K15" s="29"/>
    </row>
    <row r="16" ht="12.75">
      <c r="K16" s="15"/>
    </row>
    <row r="17" ht="12.75">
      <c r="K17" s="29">
        <f>J13-K13</f>
        <v>12850.284</v>
      </c>
    </row>
    <row r="18" spans="1:10" s="9" customFormat="1" ht="30" customHeight="1">
      <c r="A18" s="2"/>
      <c r="B18" s="3"/>
      <c r="C18" s="3"/>
      <c r="D18" s="3"/>
      <c r="E18" s="3"/>
      <c r="F18" s="52"/>
      <c r="G18" s="52"/>
      <c r="H18" s="53"/>
      <c r="I18" s="54"/>
      <c r="J18" s="54"/>
    </row>
    <row r="19" spans="1:10" s="13" customFormat="1" ht="12.75">
      <c r="A19" s="11"/>
      <c r="B19" s="43"/>
      <c r="C19" s="43"/>
      <c r="D19" s="44"/>
      <c r="E19" s="55"/>
      <c r="F19" s="47"/>
      <c r="G19" s="11"/>
      <c r="H19" s="56"/>
      <c r="I19" s="49"/>
      <c r="J19" s="50"/>
    </row>
    <row r="20" spans="1:10" s="9" customFormat="1" ht="15.75">
      <c r="A20" s="2"/>
      <c r="B20" s="66"/>
      <c r="C20" s="66"/>
      <c r="D20" s="66"/>
      <c r="E20" s="57"/>
      <c r="F20" s="4"/>
      <c r="G20" s="2"/>
      <c r="H20" s="58"/>
      <c r="I20" s="6"/>
      <c r="J20" s="7"/>
    </row>
    <row r="29" spans="7:10" ht="15.75">
      <c r="G29" s="59"/>
      <c r="H29" s="60"/>
      <c r="I29" s="60"/>
      <c r="J29" s="60"/>
    </row>
    <row r="30" spans="7:10" ht="15.75">
      <c r="G30" s="59"/>
      <c r="H30" s="60"/>
      <c r="I30" s="60"/>
      <c r="J30" s="60"/>
    </row>
    <row r="31" spans="7:10" ht="15.75">
      <c r="G31" s="59"/>
      <c r="H31" s="60"/>
      <c r="I31" s="60"/>
      <c r="J31" s="60"/>
    </row>
    <row r="32" spans="7:10" ht="15.75">
      <c r="G32" s="59"/>
      <c r="H32" s="60"/>
      <c r="I32" s="60"/>
      <c r="J32" s="60"/>
    </row>
  </sheetData>
  <mergeCells count="17">
    <mergeCell ref="G7:G8"/>
    <mergeCell ref="H7:H8"/>
    <mergeCell ref="I7:I8"/>
    <mergeCell ref="A1:J2"/>
    <mergeCell ref="A4:B4"/>
    <mergeCell ref="C4:J4"/>
    <mergeCell ref="C5:J5"/>
    <mergeCell ref="J7:J8"/>
    <mergeCell ref="A13:I13"/>
    <mergeCell ref="B20:D20"/>
    <mergeCell ref="C6:J6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usr844</cp:lastModifiedBy>
  <dcterms:created xsi:type="dcterms:W3CDTF">1996-10-08T23:32:33Z</dcterms:created>
  <dcterms:modified xsi:type="dcterms:W3CDTF">2008-05-08T05:53:36Z</dcterms:modified>
  <cp:category/>
  <cp:version/>
  <cp:contentType/>
  <cp:contentStatus/>
</cp:coreProperties>
</file>