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<sst xmlns="http://schemas.openxmlformats.org/spreadsheetml/2006/main" count="20" uniqueCount="17">
  <si>
    <t>№ п/п</t>
  </si>
  <si>
    <t>НАИМЕНОВАНИЕ</t>
  </si>
  <si>
    <t>ГОСТ</t>
  </si>
  <si>
    <t>КОЛ-ВО,кг</t>
  </si>
  <si>
    <t>ЦЕНА руб/ кг, без НДС</t>
  </si>
  <si>
    <t>ЦЕНА руб/ кг, в т.ч. НДС</t>
  </si>
  <si>
    <t>Стоимость, руб., с учетом НДС</t>
  </si>
  <si>
    <t>Листы:</t>
  </si>
  <si>
    <t>б2 Ст3сп</t>
  </si>
  <si>
    <t>16523-97, 19903-74</t>
  </si>
  <si>
    <t>б4 Ст3сп</t>
  </si>
  <si>
    <t>Уголок:</t>
  </si>
  <si>
    <t>20х20х3 Ст3сп</t>
  </si>
  <si>
    <t>535-2005,8509-93</t>
  </si>
  <si>
    <t>40х40х4 Ст3сп</t>
  </si>
  <si>
    <t>45х28х4 Ст3сп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</si>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</sst>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A1" sqref="A1:IV16384"/>
    </sheetView>
  </sheetViews>
  <sheetFormatPr defaultColWidth="9.00390625" defaultRowHeight="12.75"/>
  <cols>
    <col min="2" max="2" width="22.125" style="0" customWidth="1"/>
    <col min="3" max="3" width="18.625" style="0" customWidth="1"/>
    <col min="4" max="4" width="15.00390625" style="0" customWidth="1"/>
    <col min="5" max="5" width="16.25390625" style="0" customWidth="1"/>
    <col min="6" max="6" width="11.00390625" style="0" customWidth="1"/>
    <col min="7" max="7" width="18.25390625" style="0" customWidth="1"/>
  </cols>
  <sheetData>
    <row r="1" ht="13.5" thickBot="1"/>
    <row r="2" spans="1:7" ht="48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2.75">
      <c r="A3" s="4"/>
      <c r="B3" s="5" t="s">
        <v>7</v>
      </c>
      <c r="C3" s="6"/>
      <c r="D3" s="6"/>
      <c r="E3" s="6"/>
      <c r="F3" s="6"/>
      <c r="G3" s="7"/>
    </row>
    <row r="4" spans="1:7" ht="12.75">
      <c r="A4" s="8">
        <v>1</v>
      </c>
      <c r="B4" s="9" t="s">
        <v>8</v>
      </c>
      <c r="C4" s="9" t="s">
        <v>9</v>
      </c>
      <c r="D4" s="9">
        <v>14000</v>
      </c>
      <c r="E4" s="10">
        <f>F4/1.18</f>
        <v>35.59322033898305</v>
      </c>
      <c r="F4" s="10">
        <v>42</v>
      </c>
      <c r="G4" s="11">
        <f>F4*D4</f>
        <v>588000</v>
      </c>
    </row>
    <row r="5" spans="1:7" ht="12.75">
      <c r="A5" s="8">
        <f>A4+1</f>
        <v>2</v>
      </c>
      <c r="B5" s="9" t="s">
        <v>10</v>
      </c>
      <c r="C5" s="9" t="s">
        <v>9</v>
      </c>
      <c r="D5" s="9">
        <v>1650</v>
      </c>
      <c r="E5" s="10">
        <f>F5/1.18</f>
        <v>35.59322033898305</v>
      </c>
      <c r="F5" s="10">
        <v>42</v>
      </c>
      <c r="G5" s="11">
        <f>F5*D5</f>
        <v>69300</v>
      </c>
    </row>
    <row r="6" spans="1:7" ht="12.75">
      <c r="A6" s="8"/>
      <c r="B6" s="12" t="s">
        <v>11</v>
      </c>
      <c r="C6" s="9"/>
      <c r="D6" s="9"/>
      <c r="E6" s="10"/>
      <c r="F6" s="10"/>
      <c r="G6" s="11"/>
    </row>
    <row r="7" spans="1:7" ht="12.75">
      <c r="A7" s="8">
        <v>3</v>
      </c>
      <c r="B7" s="9" t="s">
        <v>12</v>
      </c>
      <c r="C7" s="9" t="s">
        <v>13</v>
      </c>
      <c r="D7" s="9">
        <v>270</v>
      </c>
      <c r="E7" s="10">
        <f>F7/1.18</f>
        <v>35.16949152542373</v>
      </c>
      <c r="F7" s="10">
        <v>41.5</v>
      </c>
      <c r="G7" s="11">
        <f>F7*D7</f>
        <v>11205</v>
      </c>
    </row>
    <row r="8" spans="1:7" ht="12.75">
      <c r="A8" s="8">
        <v>4</v>
      </c>
      <c r="B8" s="9" t="s">
        <v>14</v>
      </c>
      <c r="C8" s="9" t="s">
        <v>13</v>
      </c>
      <c r="D8" s="9">
        <v>670</v>
      </c>
      <c r="E8" s="10">
        <f>F8/1.18</f>
        <v>35.16949152542373</v>
      </c>
      <c r="F8" s="10">
        <v>41.5</v>
      </c>
      <c r="G8" s="11">
        <f>F8*D8</f>
        <v>27805</v>
      </c>
    </row>
    <row r="9" spans="1:7" ht="12.75">
      <c r="A9" s="13">
        <v>5</v>
      </c>
      <c r="B9" s="14" t="s">
        <v>15</v>
      </c>
      <c r="C9" s="9" t="s">
        <v>13</v>
      </c>
      <c r="D9" s="14">
        <v>7100</v>
      </c>
      <c r="E9" s="10">
        <f>F9/1.18</f>
        <v>35.16949152542373</v>
      </c>
      <c r="F9" s="15">
        <v>41.5</v>
      </c>
      <c r="G9" s="11">
        <f>F9*D9</f>
        <v>294650</v>
      </c>
    </row>
    <row r="10" spans="1:7" ht="13.5" thickBot="1">
      <c r="A10" s="13"/>
      <c r="B10" s="14"/>
      <c r="C10" s="14"/>
      <c r="D10" s="14"/>
      <c r="E10" s="14"/>
      <c r="F10" s="14"/>
      <c r="G10" s="16"/>
    </row>
    <row r="11" spans="1:7" s="21" customFormat="1" ht="18.75" thickBot="1">
      <c r="A11" s="17"/>
      <c r="B11" s="18" t="s">
        <v>16</v>
      </c>
      <c r="C11" s="18"/>
      <c r="D11" s="19">
        <f>SUM(D4:D10)</f>
        <v>23690</v>
      </c>
      <c r="E11" s="19"/>
      <c r="F11" s="19"/>
      <c r="G11" s="20">
        <f>SUM(G4:G10)</f>
        <v>990960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SRZ NERPA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OMTS_Inter</dc:creator>
  <cp:keywords/>
  <dc:description/>
  <cp:lastModifiedBy>OMTS_Inter</cp:lastModifiedBy>
  <dcterms:created xsi:type="dcterms:W3CDTF">2011-05-30T06:51:08Z</dcterms:created>
  <dcterms:modified xsi:type="dcterms:W3CDTF">2011-05-30T06:51:31Z</dcterms:modified>
  <cp:category/>
  <cp:version/>
  <cp:contentType/>
  <cp:contentStatus/>
</cp:coreProperties>
</file>